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striana\Desktop\Viernes08.02.2019\"/>
    </mc:Choice>
  </mc:AlternateContent>
  <xr:revisionPtr revIDLastSave="0" documentId="8_{974281DF-32FA-4B49-A501-440301EA91B3}" xr6:coauthVersionLast="36" xr6:coauthVersionMax="36" xr10:uidLastSave="{00000000-0000-0000-0000-000000000000}"/>
  <workbookProtection workbookAlgorithmName="SHA-512" workbookHashValue="XStmQ31G/yHNKlNnru5oj8T4t2NNnpnPrFTxkUcVGTSjV2DGyd4IFlqhX9jYJ6oGFIc+xwe3ACkXrYY4nA4AAQ==" workbookSaltValue="iTHONAIcEDroJNYbnzkDZQ==" workbookSpinCount="100000" lockStructure="1"/>
  <bookViews>
    <workbookView xWindow="0" yWindow="0" windowWidth="19200" windowHeight="8210" tabRatio="894" firstSheet="22" activeTab="32" xr2:uid="{00000000-000D-0000-FFFF-FFFF00000000}"/>
  </bookViews>
  <sheets>
    <sheet name="Amazonas" sheetId="35" r:id="rId1"/>
    <sheet name="Antioquía" sheetId="3" r:id="rId2"/>
    <sheet name="Arauca" sheetId="4" r:id="rId3"/>
    <sheet name="Atlántico" sheetId="5" r:id="rId4"/>
    <sheet name="Bogotá" sheetId="6" r:id="rId5"/>
    <sheet name="Bolívar" sheetId="7" r:id="rId6"/>
    <sheet name="Boyacá" sheetId="8" r:id="rId7"/>
    <sheet name="Caldas" sheetId="9" r:id="rId8"/>
    <sheet name="Caquetá" sheetId="10" r:id="rId9"/>
    <sheet name="Casanare" sheetId="11" r:id="rId10"/>
    <sheet name="Cauca" sheetId="12" r:id="rId11"/>
    <sheet name="Cesar" sheetId="13" r:id="rId12"/>
    <sheet name="Chocó" sheetId="14" r:id="rId13"/>
    <sheet name="Córdoba" sheetId="15" r:id="rId14"/>
    <sheet name="Cundinamarca" sheetId="16" r:id="rId15"/>
    <sheet name="Guania" sheetId="34" r:id="rId16"/>
    <sheet name="Guaviare" sheetId="17" r:id="rId17"/>
    <sheet name="Huila" sheetId="18" r:id="rId18"/>
    <sheet name="La Guajira" sheetId="19" r:id="rId19"/>
    <sheet name="Magdalena" sheetId="20" r:id="rId20"/>
    <sheet name="Meta" sheetId="21" r:id="rId21"/>
    <sheet name="Nariño" sheetId="22" r:id="rId22"/>
    <sheet name="Norte De Santander" sheetId="23" r:id="rId23"/>
    <sheet name="Putumayo" sheetId="24" r:id="rId24"/>
    <sheet name="Quindío" sheetId="25" r:id="rId25"/>
    <sheet name="Risaralda" sheetId="26" r:id="rId26"/>
    <sheet name="ArchipiélagoDeSanAndrés..." sheetId="27" r:id="rId27"/>
    <sheet name="Santander" sheetId="28" r:id="rId28"/>
    <sheet name="Sucre" sheetId="29" r:id="rId29"/>
    <sheet name="Tolima" sheetId="30" r:id="rId30"/>
    <sheet name="Valle Del Cauca" sheetId="31" r:id="rId31"/>
    <sheet name="Vaupés" sheetId="32" r:id="rId32"/>
    <sheet name="Vichada" sheetId="33" r:id="rId33"/>
    <sheet name="DatosGenerales" sheetId="36" state="hidden" r:id="rId34"/>
  </sheets>
  <externalReferences>
    <externalReference r:id="rId35"/>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6" i="36" l="1"/>
  <c r="C3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Peñuela Pinto</author>
  </authors>
  <commentList>
    <comment ref="I6" authorId="0" shapeId="0" xr:uid="{00000000-0006-0000-1E00-000001000000}">
      <text>
        <r>
          <rPr>
            <b/>
            <sz val="9"/>
            <color indexed="81"/>
            <rFont val="Tahoma"/>
            <family val="2"/>
          </rPr>
          <t>Oscar Peñuela Pinto:</t>
        </r>
        <r>
          <rPr>
            <sz val="9"/>
            <color indexed="81"/>
            <rFont val="Tahoma"/>
            <family val="2"/>
          </rPr>
          <t xml:space="preserve">
Línea repetida en el formato Nro 3 y 11
</t>
        </r>
      </text>
    </comment>
  </commentList>
</comments>
</file>

<file path=xl/sharedStrings.xml><?xml version="1.0" encoding="utf-8"?>
<sst xmlns="http://schemas.openxmlformats.org/spreadsheetml/2006/main" count="2254" uniqueCount="629">
  <si>
    <t>Departamento</t>
  </si>
  <si>
    <t>REGIÓN</t>
  </si>
  <si>
    <t>AMAZONAS</t>
  </si>
  <si>
    <t>CENTRO SUR</t>
  </si>
  <si>
    <t>ANTIOQUIA</t>
  </si>
  <si>
    <t>EJE CAFETERO</t>
  </si>
  <si>
    <t>ARAUCA</t>
  </si>
  <si>
    <t>LLANO</t>
  </si>
  <si>
    <t>ATLÁNTICO</t>
  </si>
  <si>
    <t>CARIBE</t>
  </si>
  <si>
    <t>BOGOTÁ</t>
  </si>
  <si>
    <t>CENTRO ORIENTE</t>
  </si>
  <si>
    <t>BOLÍVAR</t>
  </si>
  <si>
    <t>BOYACÁ</t>
  </si>
  <si>
    <t>CALDAS</t>
  </si>
  <si>
    <t>CAQUETÁ</t>
  </si>
  <si>
    <t>CASANARE</t>
  </si>
  <si>
    <t>CAUCA</t>
  </si>
  <si>
    <t>PACIFICO</t>
  </si>
  <si>
    <t>CESAR</t>
  </si>
  <si>
    <t>CHOCÓ</t>
  </si>
  <si>
    <t>CÓRDOBA</t>
  </si>
  <si>
    <t>CUNDINAMARCA</t>
  </si>
  <si>
    <t>GUAINÍA</t>
  </si>
  <si>
    <t>GUAVIARE</t>
  </si>
  <si>
    <t>HUILA</t>
  </si>
  <si>
    <t>LA GUAJIRA</t>
  </si>
  <si>
    <t>MAGDALENA</t>
  </si>
  <si>
    <t>META</t>
  </si>
  <si>
    <t>NARIÑO</t>
  </si>
  <si>
    <t>NORTE DE SANTANDER</t>
  </si>
  <si>
    <t>PUTUMAYO</t>
  </si>
  <si>
    <t>QUINDÍO</t>
  </si>
  <si>
    <t>RISARALDA</t>
  </si>
  <si>
    <t>ARCHIPIÉLAGO DE SAN ANDRÉS,</t>
  </si>
  <si>
    <t>SANTANDER</t>
  </si>
  <si>
    <t>SUCRE</t>
  </si>
  <si>
    <t>TOLIMA</t>
  </si>
  <si>
    <t>VALLE DEL CAUCA</t>
  </si>
  <si>
    <t>VAUPÉS</t>
  </si>
  <si>
    <t>VICHADA</t>
  </si>
  <si>
    <t>N° Foco</t>
  </si>
  <si>
    <t>Foco</t>
  </si>
  <si>
    <t>R1</t>
  </si>
  <si>
    <t>Mejorar  los indicadores de Bienestar Humano y los índices de necesidades básicas insatisfechas en el contexto Territorial Amazónico</t>
  </si>
  <si>
    <t>F1</t>
  </si>
  <si>
    <t xml:space="preserve">Medio Ambiente y cambio global </t>
  </si>
  <si>
    <t>R2</t>
  </si>
  <si>
    <t>Mejorar la competitividad sectorial del Departamento del Amazonas</t>
  </si>
  <si>
    <t>F2</t>
  </si>
  <si>
    <t>Conocimiento y uso sostenible de la Biodiversidad</t>
  </si>
  <si>
    <t>R3</t>
  </si>
  <si>
    <t>Conservar el medio ambiente, la cultura, el conocimiento y saberes ancestrales del Departamento</t>
  </si>
  <si>
    <t>F3</t>
  </si>
  <si>
    <t>Energías alternativas</t>
  </si>
  <si>
    <t>F4</t>
  </si>
  <si>
    <t>Salud y bienestar humano</t>
  </si>
  <si>
    <t>F5</t>
  </si>
  <si>
    <t xml:space="preserve">Educación formal y multiétnica </t>
  </si>
  <si>
    <t>F6</t>
  </si>
  <si>
    <t>Soberanía y autonomía alimentaria</t>
  </si>
  <si>
    <t>F7</t>
  </si>
  <si>
    <t>Conocimiento local, ancestral y diálogo de saberes e integración transfronteriza</t>
  </si>
  <si>
    <t>F8</t>
  </si>
  <si>
    <t xml:space="preserve">Ciudades y poblados amazónicos y/o transfronterizos </t>
  </si>
  <si>
    <t>F9</t>
  </si>
  <si>
    <t>Alternativas productivas, innovación y desarrollo tecnológico sostenibles</t>
  </si>
  <si>
    <t>Fortalecer las capacidades de innovación de las empresas del departamento de Antioquia, conforme a la agenda regional de investigación del CUEE Antioquia y a las agendas integradas de competitividad.</t>
  </si>
  <si>
    <t>Agropecuario - Agroindustria</t>
  </si>
  <si>
    <t>Creación y fortalecimiento de las capacidades de los centros de investigación y de desarrollo tecnológico del departamento de Antioquia, conforme a la agenda regional de investigación del CUEE Antioquia y a las agendas integradas de competitividad.</t>
  </si>
  <si>
    <t>Educación</t>
  </si>
  <si>
    <t>Generar conocimiento y apropiar tecnología de cierre de brechas, a través de la investigación en los sectores priorizados en Antioquia, conforme a la agenda regional de investigación del CUEE Antioquia y a las agendas integradas de competitividad.</t>
  </si>
  <si>
    <t>Medio Ambiente - Biodiversidad</t>
  </si>
  <si>
    <t>R4</t>
  </si>
  <si>
    <t>Desarrollar la apropiación social de la CTeI a través de la interacción entre sociedad y academia para solución de problemáticas sociales y económicas en Antioquia, conforme a la agenda regional de investigación del CUEE Antioquia y a las agendas integradas de competitividad.</t>
  </si>
  <si>
    <t>Salud</t>
  </si>
  <si>
    <t>R5</t>
  </si>
  <si>
    <t>Consolidar el ecosistema de formación en investigación para las instituciones de educación superior del departamento de Antioquia, conforme a la agenda regional de investigación del CUEE Antioquia y a las agendas integradas de competitividad.</t>
  </si>
  <si>
    <t>Minero Energético</t>
  </si>
  <si>
    <t xml:space="preserve">Turismo </t>
  </si>
  <si>
    <t>Seguridad</t>
  </si>
  <si>
    <t>Transporte Multimodal - Desarrollo Aeroespacial</t>
  </si>
  <si>
    <t xml:space="preserve">Incentivar el desarrollo de actividades de ciencia, tecnología e innovación en procura  de mejorar el nivel de competitividad del departamento y el bienestar social en los focos priorizados.
</t>
  </si>
  <si>
    <t>Agropecuario</t>
  </si>
  <si>
    <t xml:space="preserve">Promover la formación de capital humano, transferencia tecnológica y de conocimiento que pueda ser aplicada al desarrollo productivo del departamento según su visión de futuro y que permita una correcta gestión del territorio.
</t>
  </si>
  <si>
    <t>Agroindustrial</t>
  </si>
  <si>
    <t>Generar y fortalecer redes de conocimiento e innovación entre los actores del sistema de competitividad ciencia, tecnología e innovación para la generación de valor agregado que propicie la transformación positiva del departamento</t>
  </si>
  <si>
    <t>Turismo</t>
  </si>
  <si>
    <t>Medio Ambiente</t>
  </si>
  <si>
    <t>Biodiversidad</t>
  </si>
  <si>
    <t>Logística</t>
  </si>
  <si>
    <t>Fomentar los procesos de investigación, desarrollo, innovación para la generación de valor agregado y transformación de los eslabones de la cadena de valor del sector agroindustrial</t>
  </si>
  <si>
    <t>Salud - química - farmacia</t>
  </si>
  <si>
    <t>Fortalecer las capacidades de  investigación, desarrollo e innovación en salud, química, farmacia, ciencias de la vida y biomédicas en el departamento del Atlántico</t>
  </si>
  <si>
    <t>Agroindustria</t>
  </si>
  <si>
    <t>Fortalecer la capacidad en investigación, desarrollo e innovación para restaurar, proteger ecosistemas hídricos marinos y continentales, garantizando aprovechamiento sostenible y adaptación a cambio climático</t>
  </si>
  <si>
    <t xml:space="preserve">Recursos hídricos </t>
  </si>
  <si>
    <t>Propiciar procesos de investigación, desarrollo e innovación en infancia, niñez, adolescencia y juventud, familias e inclusión social, para contribuir al desarrollo humano y social</t>
  </si>
  <si>
    <t>TICs</t>
  </si>
  <si>
    <t>Desarrollo Humano - social</t>
  </si>
  <si>
    <t>Optimizar y tecnificar la gestión de residuos sólidos en Bogotá y la Región, para minimizar la generación de desechos y mejorar procesos de reutilización y revaloración de los mismos</t>
  </si>
  <si>
    <t xml:space="preserve">Energía </t>
  </si>
  <si>
    <t>Implementar soluciones de energías limpias o renovables que promuevan la autogeneración para mejorar la competitividad y sostenibilidad de la movilidad, construcción y procesos productivos en la ciudad de Bogotá y la región</t>
  </si>
  <si>
    <t>Desarrollo Social</t>
  </si>
  <si>
    <t>Generar e implementar mecanismos, instrumentos y proyectos que faciliten la transferencia y apropiación de soluciones para resolver los retos en las empresas pertenecientes a los sectores prioritarios de la Estrategia de Especialización Inteligente de la Ciudad de Bogotá y la región</t>
  </si>
  <si>
    <t>Movilidad</t>
  </si>
  <si>
    <t xml:space="preserve">Definir proyectos y/o programas que permitan aumentar la innovación y la sofisticación en las empresas de los sectores prioritarios de la Estrategia de Especialización Inteligente en la Ciudad de Bogotá y la región </t>
  </si>
  <si>
    <t>Consolidar en Bogotá un distrito de innovación que acoja centros de desarrollo tecnológico o centros de innovación en los sectores prioritarios de la Estrategia de Especialización Inteligente en la ciudad de Bogotá y la región</t>
  </si>
  <si>
    <t>Agropecuario, Industria y Servicios</t>
  </si>
  <si>
    <t>R6</t>
  </si>
  <si>
    <t>R7</t>
  </si>
  <si>
    <t xml:space="preserve">Desarrollar y fortalecer las capacidades investigativas, tecnológicas, productivas y de comercialización en el sector agroindustrial del Departamento de Bolívar </t>
  </si>
  <si>
    <t>Aprovechar la capacidad turística y cultural del Departamento de Bolívar para su fortalecimiento, articulación, formalización y desarrollo a través de estrategias de CTeI.</t>
  </si>
  <si>
    <t>Fortalecer el desarrollo científico, tecnológico e innovación del sector logístico, astillero y del transporte marítimo y fluvial para el departamento de Bolívar.</t>
  </si>
  <si>
    <t>Logística y transporte marítimo y fluvial</t>
  </si>
  <si>
    <t>Desarrollar capacidades científicas y tecnológicas  para la investigación básica y aplicada, enfocada al medioambiente, al cambio climático y a la gestión del riesgo en el Departamento de Bolívar</t>
  </si>
  <si>
    <t>Medio Ambiente y Energías Renovables</t>
  </si>
  <si>
    <t>Aumentar las capacidades de investigación y de transferencia de tecnología, a través de la formación  y  capacitación  científica  y  tecnológica  del capital Humano del Departamento de Bolívar</t>
  </si>
  <si>
    <t>Ciencias sociales, humanas y educación</t>
  </si>
  <si>
    <t>Fortalecer  las capacidades científicas y tecnológicas, para el diagnóstico, prevención y tratamiento de enfermedades de alto impacto en el Departamento de Bolívar, con énfasis en enfermedades crónicas no transmisibles y tropicales</t>
  </si>
  <si>
    <t>Hacer de Boyacá un territorio ambientalmente sostenible, gestor e impulsor en procesos de apropiación social.</t>
  </si>
  <si>
    <t xml:space="preserve">Agropecuario </t>
  </si>
  <si>
    <t xml:space="preserve">Agroindustrial </t>
  </si>
  <si>
    <t>Minero - energético</t>
  </si>
  <si>
    <t>Cerrar brechas tecnológicas a nivel agroindustrial mediante procesos de Investigación y Desarrollo</t>
  </si>
  <si>
    <t>Cultura y turismo</t>
  </si>
  <si>
    <t>Potenciar el sector salud del departamento mediante la formación de capital humano</t>
  </si>
  <si>
    <t>Medio ambiente</t>
  </si>
  <si>
    <t>Incrementar las capacidades de transferencia tecnológica y prototipado en el Departamento de Caldas a través del fortalecimiento de Centros de Innovación, Incubadoras de Empresas de Base Tecnológica y Parque Tecnológico y Centros de Ciencia</t>
  </si>
  <si>
    <t>Agro (Agropecuario y Agroindustria)</t>
  </si>
  <si>
    <t>Industria</t>
  </si>
  <si>
    <t>TIC</t>
  </si>
  <si>
    <t>Bio (Biodiversidad y Biotecnología)</t>
  </si>
  <si>
    <t xml:space="preserve">Biodiversidad </t>
  </si>
  <si>
    <t>Ecoturismo</t>
  </si>
  <si>
    <t>Incrementar la productividad, competitividad y sostenibilidad a través del desarrollo de programas, proyectos de CTEI en los focos agropecuario, agroindustria y turismo en el departamento.</t>
  </si>
  <si>
    <t>Generar mecanismos de capacitación, transferencia y apropiación social del conocimiento.</t>
  </si>
  <si>
    <t>Energía</t>
  </si>
  <si>
    <t>Biotecnología</t>
  </si>
  <si>
    <t>Territorio de paz y para el buen vivir: Una alianza para el desarrollo y la justicia en el Cauca.</t>
  </si>
  <si>
    <t>Generación de condiciones para la riqueza colectiva: Crecimiento económico con equidad</t>
  </si>
  <si>
    <t xml:space="preserve">Biotecnología </t>
  </si>
  <si>
    <t>Cauca biodiverso y cuidador del agua: Preservación y uso sostenible de los ecosistemas regionales</t>
  </si>
  <si>
    <t>Fortalecimiento de lo público, el buen gobierno y la participación: innovación pública para mejorar la presencia del Estado  y la inclusión en todo el Cauca</t>
  </si>
  <si>
    <t>Sociocultural</t>
  </si>
  <si>
    <t>Territorio y Ambiente</t>
  </si>
  <si>
    <t>Mejoramiento de la productividad y competitividad del sector agropecuario del departamento del Cesar, desde la agrobiodiversidad</t>
  </si>
  <si>
    <t>Mitigar y prevenir enfermedades de mayor prevalencia en el departamento del Cesar</t>
  </si>
  <si>
    <t>Desarrollo del sector minero-energético  ambientalmente sostenible en el departamento del Cesar</t>
  </si>
  <si>
    <t>Minero - Energético</t>
  </si>
  <si>
    <t>Mejorar los indicadores de competitividad relacionados a la educación del Departamento del Cesar</t>
  </si>
  <si>
    <t>Agropecuario - Agroindustrial</t>
  </si>
  <si>
    <t>Formar y generar capacidades científicas y tecnológicas del capital humano para dar una solución articulada a diferentes problemáticas priorizadas en el departamento.</t>
  </si>
  <si>
    <t>Fortalecer la generación de conocimiento integral e interdisciplinario que potencien las dinámicas poblacionales del territorio, para dar una solución articulada a diferentes problemáticas priorizadas en el departartamento, con el objetivo de dejar en el mismo capacidad instalada y sostenible en CTeI.</t>
  </si>
  <si>
    <t>Generar e implementar estrategias de I+D que permitan dar respuesta o solución a la problemática social, ambiental, de producción y emprendimiento en el departamento.</t>
  </si>
  <si>
    <t>Ambiente y Biodiversidad</t>
  </si>
  <si>
    <t>Agropecuario y Agroindustria</t>
  </si>
  <si>
    <t>Minas y Energías</t>
  </si>
  <si>
    <t>Sistemas productivos resilentes,  competitivos y sostenibles con valor agregado  que  respondan a las cadenas  productivas  y a las necesidades del mercado</t>
  </si>
  <si>
    <t>Desarrollo y aplicación  de modelos y sistemas  innovadores para la adaptación al cambio climático, prevención y mitigación de riesgo.</t>
  </si>
  <si>
    <t>Gestión del Riesgo</t>
  </si>
  <si>
    <t>Disminución de la contaminación, la erosión y   aprovechamiento sostenible  de la biodiversidad, los recursos naturales y  los servicios ecosistémicos</t>
  </si>
  <si>
    <t>Generación, diversificación y uso eficiente de la energía y transformación sostenible de los recursos mineros</t>
  </si>
  <si>
    <t xml:space="preserve">Posicionamiento del Departamento de Córdoba como destino turístico y cultural </t>
  </si>
  <si>
    <t>Vida saludable con menos enfermedades físicas, metabólicas y mentales e inclusión y bienestar de la población en condiciones de discapacidad.</t>
  </si>
  <si>
    <t>Promover el desarrollo experimental y apropiación de nuevas tecnologías que contribuyan a la recuperación y/o protección de los cuerpos hídricos del departamento con especial énfasis en la cuenca del Rio Bogotá y sus afluentes</t>
  </si>
  <si>
    <t xml:space="preserve">Implementar sistemas tecnológicos con destino al mejoramiento de la productividad en el sector agropecuario y agroindustrial del Departamento, con prioridad en el desarrollo de sistemas productivos limpios. </t>
  </si>
  <si>
    <t>Promover el desarrollo experimental de nuevas tecnologías que contribuyan a la solución de las problemáticas críticas de los focos del PAED</t>
  </si>
  <si>
    <t>Promover los procesos de transformación industrial de productos agropecuarios del departamento por medio del desarrollo e implementación de paquetes tecnológicos que garanticen la generación de valor agregado.</t>
  </si>
  <si>
    <t>Minas - Energía</t>
  </si>
  <si>
    <t>Consolidar un sistema de Transferencia de Conocimiento y Tecnología (TCT) a nivel departamental que promueva la apropiación y aplicación de tecnologías desarrolladas por medio de la articulación de actores del ecosistema tendientes al fortalecimiento de las cadenas productivas del departamento</t>
  </si>
  <si>
    <t>Educación - Desarrollo Social y Comunitario</t>
  </si>
  <si>
    <t>Constituir y poner en operación un Centro Regional de Innovación que permita potenciar la innovación en materia de competitividad en varias provincias del Departamento de Cundinamarca.</t>
  </si>
  <si>
    <t>Promover la creación y fortalecimiento de centros de ciencia del departamento.</t>
  </si>
  <si>
    <t>R8</t>
  </si>
  <si>
    <t xml:space="preserve">Promover la transferencia de conocimiento y tecnología por medio de la generación de nuevos negocios de base bio tecnológica en el Departamento. </t>
  </si>
  <si>
    <t>R9</t>
  </si>
  <si>
    <t>Construir la visión prospectiva de las potencialidades y necesidades del departamento en materia de CTI a partir de la creación e implementación de estructuras de interfaz provinciales que potencien las capacidades de los actores del ecosistema de innovación.</t>
  </si>
  <si>
    <t>EDUCACION</t>
  </si>
  <si>
    <t xml:space="preserve">Impulsar la generación de conocimiento y la investigación científica que permita el desarrollo sostenible del Departamento de Guainía. </t>
  </si>
  <si>
    <t>SALUD</t>
  </si>
  <si>
    <t xml:space="preserve">MEDIO AMBIENTE </t>
  </si>
  <si>
    <t>Generar transformación productiva que atraiga y genere nuevos mercados mediante la transferencia tecnológica pertinente a la región.</t>
  </si>
  <si>
    <t>AGROPECUARIO</t>
  </si>
  <si>
    <t>Fortalecer las capacidades empresariales del Departamento logrando una transformación productiva con valor agregado y el acceso a nuevos mercados de los productos nativos a través de la implementación de procesos de innovación.</t>
  </si>
  <si>
    <t>ECOTURISMO</t>
  </si>
  <si>
    <t xml:space="preserve">Fortalecer el sistema regional de competitividad,  Ciencia Tecnología e Innovación </t>
  </si>
  <si>
    <t>Incrementar la capacidad científica, tecnológica,  de innovación y de competitividad mediante acciones que contribuyan a la producción, uso , integración y apropiación de conocimiento del aparato productivo, para mejorar los índices de crecimiento y desarrollo económico sostenible.</t>
  </si>
  <si>
    <t>Ciencias sociales y Educación</t>
  </si>
  <si>
    <t xml:space="preserve">Implementar una estrategia de inserción del talento humano formado en programas de alto nivel </t>
  </si>
  <si>
    <t>Fortalecer las capacidades de los grupos y centros de desarrollo tecnológico e investigación del departamento</t>
  </si>
  <si>
    <t>Incorporación de conocimiento e innovación a las apuestas productivas del Departamento, para la generación de alto valor agregado</t>
  </si>
  <si>
    <t>Minería</t>
  </si>
  <si>
    <t>Impulsar el desarrollo de la innovación a través de apoyo a la inversión en CTeI en el sector empresarial del Departamento</t>
  </si>
  <si>
    <t>Implementar estrategias para el fortalecimiento del Sistema Departamental de CTeI</t>
  </si>
  <si>
    <t>Eficiencia de la producción agroalimentaria del departamento para garantizar seguridad
y autosuficiencia alimentaria y el desarrollo industrial como alternativa laboral.</t>
  </si>
  <si>
    <t>Conservación de los recursos naturales y la calidad del ambiente con énfasis en el recurso hídrico.</t>
  </si>
  <si>
    <t>Posicionar al departamento como el primer productor del país de recursos hidrobiológicos marinos y continentales.</t>
  </si>
  <si>
    <t>Recursos del Océano e Hidrobiológicos</t>
  </si>
  <si>
    <t>Sofisticar la oferta para convertir a La Guajira en un destino turístico de clase mundial.</t>
  </si>
  <si>
    <t>Aprovechamiento eficiente y racional de las energías renovable para mejorar la calidad de vida de la población</t>
  </si>
  <si>
    <t>Energías Renovables</t>
  </si>
  <si>
    <t>Desarrollo en sectores estratégicos de infraestructura tecnológica, portuaria y de vías y transporte para integrarse a la red nacional.</t>
  </si>
  <si>
    <t xml:space="preserve">Transformación de modelos sostenibles de producción  agropecuaria y generación de productos de valor agregado competitivo globalmente. </t>
  </si>
  <si>
    <t>Agropecuario - agroindustrial</t>
  </si>
  <si>
    <t xml:space="preserve">Evaluación y fomento del desarrollo sostenible de recursos y servicios ecosistémicos marinos y costeros del departamento del  Magdalena. </t>
  </si>
  <si>
    <t xml:space="preserve"> Ciencias del mar y recursos hidrológicos </t>
  </si>
  <si>
    <t xml:space="preserve">Mejoramiento de la disponibilidad y la gobernanza del recurso hídrico y del suelo del departamento del Magdalena. </t>
  </si>
  <si>
    <t xml:space="preserve">Mejoramiento de la calidad de vida mediante la generación y uso de energías renovables y limpias para los magdalenenses. </t>
  </si>
  <si>
    <t xml:space="preserve"> Energías </t>
  </si>
  <si>
    <t xml:space="preserve">Aprovechamiento sostenible de la oferta ambiental y cultural del departamento del Magdalena para el turismo y la generación de valor en contexto de la economía naranja. </t>
  </si>
  <si>
    <t xml:space="preserve"> Logística </t>
  </si>
  <si>
    <t>Generar investigación, desarrollo tecnológico, transferencia de tecnología y conocimiento, en el uso, aprovechamiento sostenible y valor agregado de la biodiversidad regional para involucrarla en sistemas de producción del departamento del Meta</t>
  </si>
  <si>
    <t>Mejorar los niveles de competitividad e innovación empresarial del Departamento del Meta</t>
  </si>
  <si>
    <t>Fomentar y fortalecer el emprendimiento de base tecnológica y la creación de unidades de I+D+i empresarial en los focos establecidos en el PAED del departamento del meta</t>
  </si>
  <si>
    <t>Incrementar la investigación y la productividad científica , la generación de conocimiento y desarrollo tecnológico en salud con enfasis con enfermedades crónicas no transmisibles y enfermadades tropicales en el departamento del meta</t>
  </si>
  <si>
    <t>Fortalecimiento de las capacidades de investigación en el departamento de Nariño</t>
  </si>
  <si>
    <t>Fortalecimiento de la cultura,  el desarrollo tecnológico y la gestión de la innovación  en el Departamento de Nariño</t>
  </si>
  <si>
    <t>Fortalecer la transferencia, gestión  y apropiación social del conocimiento en ciencia tecnología e innovación en el Departamento de Nariño</t>
  </si>
  <si>
    <t>Fortalecimiento de la Competividad, la ciencia tecnología e innovación en  las regiones del Departamento de Nariño</t>
  </si>
  <si>
    <t>Fortalecimiento del desarrollo integral de las comunidades asentadas en los diferentes territorios del departamento de Nariño a partir del uso sostenible de la biodiversidad</t>
  </si>
  <si>
    <t>Fortalecimiento de la productividad en el Departamento Norte de Santander.</t>
  </si>
  <si>
    <t>Desarrollo  de las capacidades de Innovación en  el Departamento Norte de Santander.</t>
  </si>
  <si>
    <t>Minero</t>
  </si>
  <si>
    <t>Comercio</t>
  </si>
  <si>
    <t>Moda</t>
  </si>
  <si>
    <t>F10</t>
  </si>
  <si>
    <t>Impulsar investigación científica, social y tecnológica para el aprovechamiento,  uso y manejo sostenible de la biodiversidad  y ancestralidad en el Departamento del Putumayo</t>
  </si>
  <si>
    <t>Generar estrategias de acceso y conocimiento a nuevos mercados para la oferta andina - amazónica del Departamento</t>
  </si>
  <si>
    <t xml:space="preserve">Desarrollo rural </t>
  </si>
  <si>
    <t xml:space="preserve">Aprovechar las potencialidades del enfoque diferencial, post conflicto y ruralidad del Departamento del Putumayo </t>
  </si>
  <si>
    <t>Promover estrategias educativas que permitan impulsar la innovación, emprendimiento y desarrollo tecnológico empresarial en el Departamento del Putumayo.</t>
  </si>
  <si>
    <t>Desarrollo Energético</t>
  </si>
  <si>
    <t>Agricultura y desarrollo rural</t>
  </si>
  <si>
    <t xml:space="preserve">Materializar  en el territorio las apuestas productivas de la Agenda Departamental de Ciencia, Tecnología e Innovación </t>
  </si>
  <si>
    <t>Ambiente y Desarrollo Sostenible</t>
  </si>
  <si>
    <t>Consolidar en el Departamento un modelo de desarrollo sostenible, productivo, competitivo e innovador</t>
  </si>
  <si>
    <t>Comercio, Industria y Turismo</t>
  </si>
  <si>
    <t xml:space="preserve">Integrar de manera efectiva  a los actores de CTeI reconocidos en el territorio y empresas competitivas en el mercado global </t>
  </si>
  <si>
    <t>Salud y Protección Social</t>
  </si>
  <si>
    <t>Tecnologías de la información y las comunicaciones</t>
  </si>
  <si>
    <t>Contribuir al aumento de los niveles de Apropiación Social de la Ciencia, la Tecnología y la Innovación (ASCTI), mediante la construcción y creación de un Centro de Ciencia en Biodiversidad en el departamento de Risaralda.</t>
  </si>
  <si>
    <t>Fortalecer e impulsar la productividad del sector primario (pesca y agricultura) para mejorar la seguridad alimentaria en el Archipiélago de San Andrés, Providencia y Santa Catalina</t>
  </si>
  <si>
    <t>Desarrollar rutas adaptativas y de mitigación frente a los desafíos del cambio climático y la gestión de riesgo</t>
  </si>
  <si>
    <t>Desarrollar una apuesta de turismo sostenible desde el emprendimiento comunitario, cultural, ambiental y social en el Archipiélago de San Andrés, Providencia y Santa Catalina</t>
  </si>
  <si>
    <t>Medio Ambiente y Biodiversidad</t>
  </si>
  <si>
    <t>Mejora en productividad y sostenibilidad en los sectores agropecuarios con mayor potencial de desarrollo del Departamento, a través de desarrollo y transferencia de conocimientos y tecnologías con los actores del SRCTI, en busca de un desarrollo rural equitativo.</t>
  </si>
  <si>
    <t>Biodiversidad - biotecnología</t>
  </si>
  <si>
    <t>Manufactura</t>
  </si>
  <si>
    <t xml:space="preserve">Mejorar la competitividad de los sectores agropecuarios y agroindustrial mediante el incremento la producción científica, tecnológica e innovadora, en especial la relacionada con las cadenas productivas de ganadería; cárnica y láctea; bioinsumos y bioproductos; tubérculos, hortofruticultura; especies menores;  y acuicultura. </t>
  </si>
  <si>
    <t>Agropecuario y agroindustria</t>
  </si>
  <si>
    <t xml:space="preserve">Mejorar la competitividad del sector turismo mediante el incremento la producción científica, tecnológica e innovadora en especial en la relacionada con el turismo de sol y playa; naturaleza; cultura y patrimonio;  así como con el emprendimiento turístico, cultural y étnico. </t>
  </si>
  <si>
    <t xml:space="preserve">Mejorar la calidad de vida y el bienestar  social y comunitario  mediante el incremento la producción científica, tecnológica e innovadora  en el sector salud, en especial medicina preventiva y predictiva, enfermedades tropicales,  enfermedades infecciosas y salud mental </t>
  </si>
  <si>
    <t>Recursos hídricos y energías renovables</t>
  </si>
  <si>
    <t xml:space="preserve">Mejorar la calidad de vida y el bienestar  social y comunitario  mediante el incremento la producción científica, tecnológica e innovadora en los componentes de ambiente y cambio climático, en especial  sistemas de seguimiento y evaluación de fenómenos relacionados al cambio climático;  suelos degradados por acciones antrópicas y naturales, desarrollo urbano sostenible, así como nuevos y eficientes sistemas constructivos de vivienda" </t>
  </si>
  <si>
    <t>Ambiente y cambio climático</t>
  </si>
  <si>
    <t>Hacer del Tolima una región basada en el conocimiento y la innovación</t>
  </si>
  <si>
    <t>Aprovechar las potencialidades del Tolima como fuente de energía alternativa</t>
  </si>
  <si>
    <t>Mejorar el acceso a servicios de salud en el Departamento del Tolima</t>
  </si>
  <si>
    <t xml:space="preserve">Incrementar la formación atracción y retención de capital humano dedicado a la investigación, el desarrollo tecnológico y la innovación, asociados a las vocaciones productivas (alineadas con los focos estratégicos ) y a las problemáticas socioeconómicas y ambientales del valle de cauca </t>
  </si>
  <si>
    <t xml:space="preserve">Incrementar los niveles de I+D relacionados con las vocaciones productivas y las problemáticas sociales y ambientales para el desarrollo de un valle del cauca inteligente e innovador </t>
  </si>
  <si>
    <t>Agropecuario-Agroindustria</t>
  </si>
  <si>
    <t xml:space="preserve">Incrementar los niveles de innovación, sofisticación y transformación productiva  y comercialización de las empresas y emprendimientos, teniendo en cuenta las vocaciones productivas del Valle del cauca </t>
  </si>
  <si>
    <t>Servicios - logística</t>
  </si>
  <si>
    <t>Incrementar los niveles de transferencia y adopción de tecnología y conocimiento entre los actores del ecosistema de CTeI asociados a las vocaciones productivas y las problemáticas socioeconómicas del valle del cauca</t>
  </si>
  <si>
    <t xml:space="preserve">Incrementar los niveles de apropiación social del CTeI en las proactivas productivas sociales y ambientales del valle del cauca </t>
  </si>
  <si>
    <t>Fortalecer el desarrollo institucional del ecosistema de CTeI en el Depto del valle del cauca</t>
  </si>
  <si>
    <t xml:space="preserve">Generar proyectos de CTeI aplicados al desarrollo de proyectos productivos que apalanquen el crecimiento socioeconómico y el bienestar general de la población del Dpto. Vaupés </t>
  </si>
  <si>
    <t xml:space="preserve">Desarrollo productivo y social </t>
  </si>
  <si>
    <t xml:space="preserve">Desarrollar vocaciones y capacidades científicas e innovadoras en los niños, niñas, adolescentes  y jóvenes del Dpto. de Vaupés </t>
  </si>
  <si>
    <t xml:space="preserve">Medio ambiente y biodiversidad </t>
  </si>
  <si>
    <t xml:space="preserve">Lograr que el Depto del Vaupés alcance un desarrollo sostenible con innovación social mediante el aprovechamiento y conservación de sus activos bio-culturales </t>
  </si>
  <si>
    <t>salud y seguridad alimentaria</t>
  </si>
  <si>
    <t>Garantizar que el Dpto. de Vaupés cuente con personal altamente calificado a nivel de maestría para mejorar las capacidades en CTeI</t>
  </si>
  <si>
    <t xml:space="preserve">Educación </t>
  </si>
  <si>
    <t>General investigación aplicada y desarrollo experimental con vectores trasmisores de enfermedades tropicales para mejorar la salud publica en el Dto de Vaupés</t>
  </si>
  <si>
    <t xml:space="preserve">Minero - enérgico </t>
  </si>
  <si>
    <t xml:space="preserve">R1 </t>
  </si>
  <si>
    <t>Atención de demandas tecnológicas sectoriales</t>
  </si>
  <si>
    <t xml:space="preserve">Generar procesos de investigación aplicada para resolver problemas o necesidades del sector productivo </t>
  </si>
  <si>
    <t>turismo</t>
  </si>
  <si>
    <t xml:space="preserve">Desarrollo de estructuras de soporte para la actividad local de CTeI </t>
  </si>
  <si>
    <t xml:space="preserve">biodiversidad y medio ambiente </t>
  </si>
  <si>
    <t>diversidad étnica y cultural</t>
  </si>
  <si>
    <t xml:space="preserve">salud </t>
  </si>
  <si>
    <t xml:space="preserve">energía </t>
  </si>
  <si>
    <t xml:space="preserve">N° Reto </t>
  </si>
  <si>
    <t>Descripción Reto Definido</t>
  </si>
  <si>
    <t>LINEA PROGRAMATICA DEL PAED PRIORIZADA 31-01-2019</t>
  </si>
  <si>
    <t>R1
R3</t>
  </si>
  <si>
    <t>F5
F4
F1
F3
F7</t>
  </si>
  <si>
    <t>Fortalecimiento y estímulo a la producción y divulgación científica, para la generación de conocimiento que aproveche la potencialidad del contexto amazónico.</t>
  </si>
  <si>
    <t>R2
R3</t>
  </si>
  <si>
    <t xml:space="preserve">F9
F1
F3
F7
</t>
  </si>
  <si>
    <t>Fortalecimiento de las capacidades locales para la gerencia y la dinámica económica de los procesos productivos.</t>
  </si>
  <si>
    <t xml:space="preserve">F9
</t>
  </si>
  <si>
    <t>F5
F4</t>
  </si>
  <si>
    <t>Fortalecimiento y sostenibilidad de la institucionalidad del departamento para la generación de proyectos de impacto regional.</t>
  </si>
  <si>
    <t>R2
R3
R5</t>
  </si>
  <si>
    <t>F1
F2
F3
F4
F5
F6
F7
F8</t>
  </si>
  <si>
    <t>Incremento de la producción científica y generación de conocimiento a través de la investigación en los focos de CTeI priorizados para el Departamento</t>
  </si>
  <si>
    <t>Fomento a la creación y fortalecimiento de las capacidades de los centros de investigación, de desarrollo y transferencia tecnológica en los focos priorizados en CTeI</t>
  </si>
  <si>
    <t>R3
R5</t>
  </si>
  <si>
    <t>Impulso al tejido empresarial subregional, que generen innovación y transformación productiva en los focos priorizados para el Departamento.</t>
  </si>
  <si>
    <t>Gestión de la innovación y la transferencia de conocimiento y tecnología para incrementar la competitividad para el Departamento</t>
  </si>
  <si>
    <t>F1
F3
F4
F5
F6</t>
  </si>
  <si>
    <t>Fomento de la cultura de la innovación empresarial en los focos priorizados en CTeI para el Departamento</t>
  </si>
  <si>
    <t>Fomento de la cultura en Ciencia, Tecnología e Innovación en niños jóvenes  y comunidad en general en Antioquia</t>
  </si>
  <si>
    <t>Movilidad e inserción internacional de la comunidad académica de Antioquia en redes universitarias de conocimiento</t>
  </si>
  <si>
    <t>Propiciar la innovación social para la solución de problemáticas sociales del Departamento</t>
  </si>
  <si>
    <t>R3
R4</t>
  </si>
  <si>
    <t>Generación de espacios para la apropiación social del conocimiento para inculcar la cultura y participación de la comunidad en ACTeI</t>
  </si>
  <si>
    <t xml:space="preserve">F1
F2
</t>
  </si>
  <si>
    <t>Formación de talento humano de alto nivel en las áreas priorizadas por el Departamento</t>
  </si>
  <si>
    <t>F1
F6</t>
  </si>
  <si>
    <t>Incremento de la producción científica en los focos priorizados por el Departamento</t>
  </si>
  <si>
    <t>Creación y fortalecimiento de grupos de investigación, centros de investigación y de desarrollo tecnológico en el departamento</t>
  </si>
  <si>
    <t>F1
F2
F6</t>
  </si>
  <si>
    <t>Innovación empresarial para la productividad y competitividad del Departamento</t>
  </si>
  <si>
    <t>Fortalecimiento de la cultura y de la gestión de la innovación empresarial en los focos priorizados por el Departamento</t>
  </si>
  <si>
    <t>Fortalecimiento de las capacidades de los actores del sistema de competitividad, ciencia, tecnología e innovación en el Departamento</t>
  </si>
  <si>
    <t>R1
R2
R3</t>
  </si>
  <si>
    <t>F1
F2
F3
F4
F5
F6</t>
  </si>
  <si>
    <t>Fortalecimiento de la investigación y la producción científica para la generación de una economía basada en conocimiento que aproveche la potencialidad de contexto insular, en los focos priorizados en CTeI</t>
  </si>
  <si>
    <t>F1
F2
F3
F5
F6</t>
  </si>
  <si>
    <t>Formación de talento humano de alto nivel en el Departamento, que impulse el desarrollo empresarial, científico y social de la región</t>
  </si>
  <si>
    <t>Generación de capacidades para el desarrollo de empresas de base tecnológica que impulsen el desarrollo de nuevos sectores productivos con el aprovechamiento sostenible de los recursos naturales del archipiélago</t>
  </si>
  <si>
    <t>Impulsar la transformación productiva en los sectores priorizados en CTeI a través de nuevos procesos de innovación empresarial</t>
  </si>
  <si>
    <t>Generación, uso y apropiación social del conocimiento en niños, jóvenes y la ciudadanía en general, a través del desarrollo de las capacidades, la difusión, el estímulo y el fomento de la CTeI en el departamento</t>
  </si>
  <si>
    <t>F1
F3
F4
F5</t>
  </si>
  <si>
    <t>Promoción de la cultura científica y tecnológica a través de centros interactivos de ciencia, en armonía con el medio ambiente, los saberes tradicionales y ancestrales del departamento</t>
  </si>
  <si>
    <t>Fortalecimiento de las capacidades de articulación de los actores de CTeI para el despliegue de actividades en ciencia, tecnología e innovación en el departamento</t>
  </si>
  <si>
    <t>Desarrollo de capacidades en formulación y estructuración de proyectos de CTeI</t>
  </si>
  <si>
    <t>R1
R2
R3
R4
R5</t>
  </si>
  <si>
    <t>Formar recurso humano de alto nivel (maestrías y doctorados) que impulse el desarrollo en el departamento, alrededor de los focos priorizados</t>
  </si>
  <si>
    <t>Fortalecer las capacidades investigativas, en metodología y recursos, de los grupos de investigación del departamento</t>
  </si>
  <si>
    <t>R1
R2
R3
R4</t>
  </si>
  <si>
    <t>F1
F2
F3
F4
F5</t>
  </si>
  <si>
    <t>Fortalecer grupos, centros y laboratorios que permitan optimizar la infraestructura dedicada al desarrollo de la investigación en los focos del Departamento</t>
  </si>
  <si>
    <t>R2
R4</t>
  </si>
  <si>
    <t>F3
F4
F5</t>
  </si>
  <si>
    <t>Transferencia y explotación de resultados de investigación y capacidades científico tecnológicas para la generación de valor</t>
  </si>
  <si>
    <t>F5
F6</t>
  </si>
  <si>
    <t>Fomentar creatividad y talento científico, investigador e innovador en niños, jóvenes y en la población educativa</t>
  </si>
  <si>
    <t>Establecer estrategias que dinamicen la socialización y apropiación de la ciencia, la investigación, la innovación y la valoración del conocimiento científico tecnológico</t>
  </si>
  <si>
    <t>R1
R2
R6
R7</t>
  </si>
  <si>
    <t>F1
F2
F3
F4</t>
  </si>
  <si>
    <t>Investigación para la generación y/o transferencia de conocimiento científico en los focos de CTeI</t>
  </si>
  <si>
    <t>F4
F5</t>
  </si>
  <si>
    <t>Mejoramiento de las capacidades de innovación de las empresas</t>
  </si>
  <si>
    <t>R1
R4
R6</t>
  </si>
  <si>
    <t>F1
F4
F6</t>
  </si>
  <si>
    <t>Fortalecimiento de capacidades científicas, tecnológicas y de gestión de los grupos y semilleros de investigación del Departamento</t>
  </si>
  <si>
    <t>Promoción de mecanismos de movilidad e inserción del personal altamente calificado a través de estrategias que garanticen el flujo de conocimiento entre el sector académico y el sector productivo</t>
  </si>
  <si>
    <t>Generación de condiciones necesarias para el establecimiento de una infraestructura robusta especializada en el desarrollo de procesos de innovación</t>
  </si>
  <si>
    <t>F1
F2
F3</t>
  </si>
  <si>
    <t>Impulso a las apuestas productivas del Departamento en los focos priorizados en CTeI a través de procesos de innovación empresarial</t>
  </si>
  <si>
    <t>Promoción de la cultura y la gestión de la innovación de las empresas del departamento</t>
  </si>
  <si>
    <t>Generación de capacidades institucionales en gestión, estructuración, ejecución, supervisión y seguimiento de proyectos de CTeI</t>
  </si>
  <si>
    <t>Fortalecer las capacidades de investigación e innovación a partir de la formación de talento humano de alto nivel en los focos priorizados en el Departamento de Boyacá</t>
  </si>
  <si>
    <t>Incentivar las iniciativas de investigación y producción científica en CTeI en los focos priorizados, que garanticen la transferencia del conocimiento al sector productivo</t>
  </si>
  <si>
    <t>Desarrollar iniciativas para aumentar la producción científica en los focos priorizados en el departamento</t>
  </si>
  <si>
    <t>Fortalecer y estimular la cultura de la innovación en el tejido empresarial del Departamento</t>
  </si>
  <si>
    <t>Crear y fortalecer centros interactivos de ciencia para la apropiación social</t>
  </si>
  <si>
    <t>Impulso del tejido empresarial subregional y de la reconversión productiva de base tecnológica, en los focos priorizados en la visión en CTeI del Departamento</t>
  </si>
  <si>
    <t>Promoción y fortalecimiento de estructuras de interfase, centros de desarrollo tecnológico y parques tecnológicos</t>
  </si>
  <si>
    <t>Promoción de la investigación y la producción científica a favor de la generación, difusión y el aprovechamiento sostenible de los recursos naturales en los focos priorizados en la visión</t>
  </si>
  <si>
    <t>Fortalecimiento y estímulo de modelos de gestión para la innovación y crecimiento empresarial en el departamento</t>
  </si>
  <si>
    <t>Incubación de empresas de base tecnológica en torno a los focos definidos en el plan y acuerdo estratégico de CTeI</t>
  </si>
  <si>
    <t>Impulsar la investigación para el desarrollo sostenible del territorio en los focos priorizados en CTeI</t>
  </si>
  <si>
    <t>Fortalecer o crear centros de investigación que desarrollen los focos priorizados en CTeI del Departamento</t>
  </si>
  <si>
    <t>Implementar procesos de innovación empresarial en los focos priorizados en CTeI del Departamento, orientados hacia una producción más limpia</t>
  </si>
  <si>
    <t>Desarrollar procesos de cultura de la innovación empresarial que fortalezcan los focos priorizados en CTeI</t>
  </si>
  <si>
    <t>Fortalecer o crear centros científicos, tecnológicos y de innovación en el Departamento</t>
  </si>
  <si>
    <t>Generar mecanismos para la difusión y formación en actividades de CTeI en la ciudadanía del departamento de Casanare</t>
  </si>
  <si>
    <t>Generar capacidades para la gestión y la estructuración de proyectos de CTeI</t>
  </si>
  <si>
    <t xml:space="preserve"> Fortalecimiento de la investigación y de la producción científica para la generación de nuevo conocimiento</t>
  </si>
  <si>
    <t>Promoción de la Formación del Talento Humano de Alto Nivel que impulse el desarrollo empresarial, científico y social de la Región</t>
  </si>
  <si>
    <t>Fortalecimiento de la innovación en las organizaciones del Cauca</t>
  </si>
  <si>
    <t>Fortalecimiento de los procesos de transferencia de conocimiento y de tecnología aplicada a los sectores productivos y sociales del Cauca</t>
  </si>
  <si>
    <t>F1
F2
F3
F5
F6
F7
F8</t>
  </si>
  <si>
    <t>Creación y Fortalecimiento de Centros de Investigación, Desarrollo Tecnológico e Innovación y Parque Tecnológicos  del Cauca, mediante alianzas de las instituciones departamentales y/o regionales.</t>
  </si>
  <si>
    <t>Apropiación social de la CTeI a través de la participación ciudadana, comunicación, intercambio de conocimientos y gestión del conocimiento</t>
  </si>
  <si>
    <t>R1
R3
R4</t>
  </si>
  <si>
    <t>F1
F2
F3
F5
F7
F8</t>
  </si>
  <si>
    <t>Generación de una cultura de la CTeI  y fortalecimiento de Centros de Ciencia para la apropiación social del conocimiento</t>
  </si>
  <si>
    <t>Fomento de vocaciones científicas en los diferentes niveles de formación</t>
  </si>
  <si>
    <t>Desarrollo de acciones endógenas que consoliden la red de actores del Sistema de CTeI, vinculando academia, sociedad, empresa y Estado</t>
  </si>
  <si>
    <t>R1
R2</t>
  </si>
  <si>
    <t>F1
F3
F4
F5
F7
F8</t>
  </si>
  <si>
    <t>Fortalecimiento de las capacidades institucionales para el despliegue de actividades en ciencia, tecnología e innovación en el departamento</t>
  </si>
  <si>
    <t>F5
F1</t>
  </si>
  <si>
    <t>Fortalecimiento de las capacidades de investigación que permitan incrementar la producción científica en los focos priorizados en CTeI</t>
  </si>
  <si>
    <t>Incubación y desarrollo de empresas de base tecnológica que generen innovación y transformación de los focos priorizados del Departamento</t>
  </si>
  <si>
    <t>Gestión de la cultura de la innovación empresarial que impulse las vocaciones productivas del departamento en los focos priorizados en CTeI</t>
  </si>
  <si>
    <t>R2
R4
R5</t>
  </si>
  <si>
    <t>F3
F2
F6</t>
  </si>
  <si>
    <t>Establecimiento de mecanismos y espacios que promuevan la transferencia de conocimiento y de la tecnología a partir de la colaboración entre Academia y el sector productivo del Departamento</t>
  </si>
  <si>
    <t>Fomento del talento científico, investigador y creativo en niños, niñas, jóvenes de la población educativa del Departamento</t>
  </si>
  <si>
    <t>F5
F1
F4</t>
  </si>
  <si>
    <t>Generación y fortalecimiento de procesos de apropiación de la CTeI y de innovación social para la solución de problemáticas del Departamento</t>
  </si>
  <si>
    <t>Formación y capacitación científica de alto nivel para el talento humano del departamento</t>
  </si>
  <si>
    <t>Incremento de la producción  científica y la investigación en los focos priorizados en CTeI</t>
  </si>
  <si>
    <t>Impulso de la innovación empresarial en los focos priorizados en CTeI, para el incremento de la competitividad y productividad del departamento</t>
  </si>
  <si>
    <t>Gestión y apoyo a la innovación empresarial</t>
  </si>
  <si>
    <t>Fortalecimiento de las estrategias y mecanismos que articulen el sistema de competitividad, ciencia, tecnología e innovación del departamento</t>
  </si>
  <si>
    <t>R1
R2
R3
R4
R5
R6</t>
  </si>
  <si>
    <t xml:space="preserve">F1
F2
F3
F4
F5
F6
</t>
  </si>
  <si>
    <t>Formación de recurso humano de alto nivel (maestría y doctorados) en Córdoba</t>
  </si>
  <si>
    <t>Fortalecimiento de las capacidades de investigación para incrementar la producción científica en torno a los focos priorizados en la visión en CTeI del departamento</t>
  </si>
  <si>
    <t>Fortalecimiento de los grupos y/o creación de centros de investigación en los focos priorizados en CTeI en el Departamento</t>
  </si>
  <si>
    <t>R1
R5</t>
  </si>
  <si>
    <t>F1
F5</t>
  </si>
  <si>
    <t>Cultura de la innovación empresarial en torno a los focos priorizados en CTeI</t>
  </si>
  <si>
    <t>R1
R3
R5
R6</t>
  </si>
  <si>
    <t>F1
F3
F5
F6</t>
  </si>
  <si>
    <t>Incubación y desarrollo de empresas de base tecnológica en los focos priorizados en CTeI del departamento</t>
  </si>
  <si>
    <t>R1
R2
R3
R5</t>
  </si>
  <si>
    <t>F1
F2
F3
F5</t>
  </si>
  <si>
    <t>Establecimiento de espacios que promuevan la innovación empresarial a partir de la colaboración entre la academia, el estado y el sector productivo en Córdoba</t>
  </si>
  <si>
    <t>R1
R3
R4
R5
R6</t>
  </si>
  <si>
    <t xml:space="preserve">F1
F3
F4
F5
F6
</t>
  </si>
  <si>
    <t>Impulso de las apuestas productivas establecidas en la visión de CTeI del Departamento a través de la innovación empresarial</t>
  </si>
  <si>
    <t>Fomento del talento científico, investigador e innovador en niños, niñas y adolescentes del departamento</t>
  </si>
  <si>
    <t>Apropiación de la ciencia, la tecnología y la innovación en los jóvenes del Departamento</t>
  </si>
  <si>
    <t>R2
R4
R6</t>
  </si>
  <si>
    <t>F2
F4
F6</t>
  </si>
  <si>
    <t>Creación y fortalecimiento de espacios para la apropiación de la ciencia y la valoración del conocimiento científico y tecnológico en el departamento</t>
  </si>
  <si>
    <t>Fortalecimiento de los mecanismos de articulación entre los diferentes actores del ecosistema de la ciencia, tecnología e innovación del departamento</t>
  </si>
  <si>
    <t>Formación de capacidades para la formulación y la estructuración de proyectos en CTeI</t>
  </si>
  <si>
    <t>Fortalecimiento de la investigación y el desarrollo experimental en el departamento para los focos priorizados en CTeI</t>
  </si>
  <si>
    <t>Fomento de iniciativas de transferencia de conocimiento y tecnología al tejido empresarial en los focos priorizados en CTeI de Cundinamarca</t>
  </si>
  <si>
    <t>F1
F2
F3
F4
F6</t>
  </si>
  <si>
    <t>Creación o fortalecimiento de estructuras de interfaz que potencien las capacidades de los diferentes actores del ecosistema de innovación del departamento</t>
  </si>
  <si>
    <t>R2
R4
R8</t>
  </si>
  <si>
    <t xml:space="preserve">F1
F2
F3
F6
</t>
  </si>
  <si>
    <t>Impulso de las apuestas productivas en los focos de CTeI del Departamento de Cundinamarca</t>
  </si>
  <si>
    <t>Fomento de la cultura en CTeI en niños, jóvenes y en la comunidad Cundinamarquesa en general</t>
  </si>
  <si>
    <t>Fortalecimiento de los procesos de innovación social del departamento de Cundinamarca</t>
  </si>
  <si>
    <t>Fortalecimiento del conocimiento y de instrumentos en torno del ecosistema de CTeI en el departamento de Cundinamarca</t>
  </si>
  <si>
    <t>Incremento de la generación de conocimiento científico  en los focos priorizados de CTeI que fortalezcan las capacidades del Departamento</t>
  </si>
  <si>
    <t>Estimulo de la cultura de la innovación para el desarrollo empresarial del Departamento en los focos de CTeI priorizados</t>
  </si>
  <si>
    <t>Fortalecimiento del ecosistema regional de CTeI en el departamento de Guaviare</t>
  </si>
  <si>
    <t>Desarrollo de capacidades locales para la formulación y gestión de proyectos de CTeI</t>
  </si>
  <si>
    <t>F1
F2
F3
F4
F5
F6
F7</t>
  </si>
  <si>
    <t>Formación de talento humano de alto nivel en las áreas priorizadas en la visión del departamento</t>
  </si>
  <si>
    <t>Promoción de iniciativas de investigación y producción científica en las áreas priorizadas en la visión del departamento</t>
  </si>
  <si>
    <t>Creación y/o fortalecimiento de grupos y centros científicos en el departamento</t>
  </si>
  <si>
    <t>F1
F4
F5</t>
  </si>
  <si>
    <t>Fortalecimiento y estímulo de la cultura de la innovación en el sector productivo del departamento</t>
  </si>
  <si>
    <t>Impulso de las cadenas productivas del departamento a través de la incubación de empresas de base tecnológica y la reconversión tecnológica</t>
  </si>
  <si>
    <t>Implementación de modelos de gestión de la innovación que permitan la transferencia tecnológica y la investigación aplicada, articulando la academia y el sector productivo en la áreas priorizadas por el departamento</t>
  </si>
  <si>
    <t xml:space="preserve">Fortalecimiento de los instrumentos para la protección de la propiedad intelectual y la comercialización de sus productos y servicios derivados. </t>
  </si>
  <si>
    <t>Movilidad de la comunidad universitaria en redes internacionales del conocimiento</t>
  </si>
  <si>
    <t>Fortalecimiento de capacidades para la formulación y gestión de proyectos en CTeI</t>
  </si>
  <si>
    <t>Articulación de actores del sistema departamental de CTeI</t>
  </si>
  <si>
    <t>Fortalecimiento de las capacidades de investigación en los focos priorizados que permitan incrementar la producción científica del departamento</t>
  </si>
  <si>
    <t>Establecimiento de mecanismos que promueven la incubación de empresas de base abierta  y tecnológica a partir de la colaboración entre la academia y el sector productivo de la Guajira</t>
  </si>
  <si>
    <t>Impulso a las start - up y las spin - off para la generación de valor agregado en La Guajira</t>
  </si>
  <si>
    <t>Apropiación del conocimiento científico, tecnológico e innovador, por las comunidades para la solución de las problemáticas de La Guajira</t>
  </si>
  <si>
    <t>Fortalecimiento de la estructura organizacional existente, para el manejo del sistema de competitividad, ciencia, tecnología e innovación en la Guajira</t>
  </si>
  <si>
    <t>Desarrollo de herramientas que impulsen la articulación efectiva entre la empresa, la universidad y el estado</t>
  </si>
  <si>
    <t>Fortalecimiento de capacidades investigativas para desarrollar los focos CTeI priorizados en el departamento</t>
  </si>
  <si>
    <t>R1
R2
R4
R5</t>
  </si>
  <si>
    <t>F1
F2
F4
F6</t>
  </si>
  <si>
    <t>Fortalecimiento e impulso de las apuestas productivas del Magdalena a través de la innovación empresarial en los focos CTeI priorizados en el departamento</t>
  </si>
  <si>
    <t>Generación de estrategias que impulsen la vigilancia tecnológica y la inteligencia competitiva en el departamento de Magdalena</t>
  </si>
  <si>
    <t>Fortalecimiento y estimulo de la cultura de la innovación en el tejido empresarial del departamento de Magdalena</t>
  </si>
  <si>
    <t>Impulso al trabajo colaborativo universidad-empresa-Estado alrededor de la innovación</t>
  </si>
  <si>
    <t>R2
R3
R4
R5</t>
  </si>
  <si>
    <t>F2
F3
F4
F6</t>
  </si>
  <si>
    <t>Generación y fortalecimiento de procesos de innovación social para la solución de problemáticas sociales del departamento</t>
  </si>
  <si>
    <t>Fortalecimiento del capital humano con formación de alto nivel en los focos estratégicos para el departamento</t>
  </si>
  <si>
    <t>Incremento de la investigación, la producción científica y la generación de conocimiento</t>
  </si>
  <si>
    <t>Creación o fortalecimiento de centros y grupos de investigación en los focos priorizados en el Departamento</t>
  </si>
  <si>
    <t>Impulso a la innovación en el desarrollo empresarial como mecanismo para fortalecer la competitividad en el departamento del Meta</t>
  </si>
  <si>
    <t>Fomento de la cultura de la innovación para la productividad y competitividad en los focos priorizados por el Departamento</t>
  </si>
  <si>
    <t>Fomento y fortalecimiento de la cultura y la vocación en Ciencia, Tecnología e Innovación en niños y jóvenes del departamento</t>
  </si>
  <si>
    <t>Impulso de los procesos de apropiación de la CTeI en el departamento</t>
  </si>
  <si>
    <t>Desarrollo de programas de formación de alto nivel en los focos priorizados en CTeI.</t>
  </si>
  <si>
    <t>Incremento de la producción científica y la investigación en los focos priorizados en CTeI, para impulsar el desarrollo del Departamento.</t>
  </si>
  <si>
    <t>Fortalecimiento de los grupos de investigación del Departamento, para generar investigación de calidad e impacto en el Departamento.</t>
  </si>
  <si>
    <t>Impulso de la innovación empresarial en los focos priorizados en CTeI, para el incremento de la competitividad y productividad del Departamento.</t>
  </si>
  <si>
    <t>Fomento de la cultura  y la gestión de la innovación empresarial en los focos priorizados en CTeI.</t>
  </si>
  <si>
    <t>Fomento y fortalecimiento de la cultura y la vocación en ciencia, tecnología e innovación en niños, niñas y jóvenes del Departamento.</t>
  </si>
  <si>
    <t>Gestión y fortalecimiento de los procesos de innovación social en el Departamento.</t>
  </si>
  <si>
    <t>Impulso a los procesos de apropiación social de la ciencia, la tecnología y la innovación.</t>
  </si>
  <si>
    <t>Fortalecimiento de las estrategias y mecanismos que articulen el sistema de competitividad, ciencia, tecnología e innovación del Departamento.</t>
  </si>
  <si>
    <t>F2
F3
F4
F5
F6
F8</t>
  </si>
  <si>
    <t>Incrementar la producción científica alrededor de los focos priorizados del departamento en CTeI</t>
  </si>
  <si>
    <t>Gestión de la innovación empresarial</t>
  </si>
  <si>
    <t>F1
F2
F5</t>
  </si>
  <si>
    <t>Desarrollo de capacidades para el emprendimiento, la innovación y el desarrollo tecnológico empresarial</t>
  </si>
  <si>
    <t>F1
F3
F4</t>
  </si>
  <si>
    <t>Desarrollo de productos y servicios especializados derivados de la biodiversidad del departamento</t>
  </si>
  <si>
    <t>F2
F5</t>
  </si>
  <si>
    <t>Promoción de la cultura científica y tecnológica en armonía con el medio ambiente, los saberes tradicionales y ancestrales del Putumayo</t>
  </si>
  <si>
    <t>Aumento de la producción científica básica, aplicada y experimental en los focos priorizados en el departamento</t>
  </si>
  <si>
    <t>Creación o fortalecimiento de Centros de investigación o de desarrollo tecnológico</t>
  </si>
  <si>
    <t>Formación científica y tecnológica de capital humano de alto nivel que fortalezca las capacidades en CTeI en los focos priorizados por el Departamento</t>
  </si>
  <si>
    <t>F3
F4</t>
  </si>
  <si>
    <t>Creación o fortalecimiento de unidades de investigación, desarrollo tecnólogico o innovación empresarial</t>
  </si>
  <si>
    <t>Impulso a los procesos de apropiación social de la ciencia, tecnología e innovación</t>
  </si>
  <si>
    <t>Fortalecimiento del Sistema Regional de Competitividad, Ciencia, Tecnología e Innovación</t>
  </si>
  <si>
    <t xml:space="preserve">Incrementar la generación de conocimiento científico a través de la articulación entre la academia y el sector productivo. </t>
  </si>
  <si>
    <t>Fortalecer los centros y grupos de investigación existentes y promover el desarrollo de nuevos en los focos priorizados en el Plan y Acuerdo Estratégico en CTeI de Santander</t>
  </si>
  <si>
    <t>Mejorar la gestión de la innovación y la transferencia tecnológica de las empresas locales en los focos priorizados en el Plan y Acuerdo Estratégico en CTeI de Santander</t>
  </si>
  <si>
    <t>Propiciar la vinculación de empresas en centros y parques científicos y tecnológicos del departamento en los focos priorizados en el Plan y Acuerdo Estratégico en CTeI de Santander</t>
  </si>
  <si>
    <t>Promover la creación de spin-off en los focos  priorizados en el Plan y Acuerdo Estratégico en CTeI de Santander</t>
  </si>
  <si>
    <t>R1
R2
R4</t>
  </si>
  <si>
    <t>Fomentar talento científico, investigador e innovador y creatividad en las nuevas y actuales generaciones de la comunidad educativa</t>
  </si>
  <si>
    <t>Medir con regularidad indicadores de Ciencia, Tecnología e Innovación en el Departamento</t>
  </si>
  <si>
    <t>Fortalecimiento de las capacidades de producción científica en los focos priorizados del departamento</t>
  </si>
  <si>
    <t>Fortalecimiento de grupos de investigación del departamento</t>
  </si>
  <si>
    <t>Innovación empresarial para la productividad y competitividad de los focos priorizados en el departamento</t>
  </si>
  <si>
    <t>Creación de una unidad de I+D+i para impulsar las apuestas productivas en el departamento</t>
  </si>
  <si>
    <t>Fortalecimiento de la cultura de innovación para la productividad y competitividad en los focos priorizados del departamento</t>
  </si>
  <si>
    <t>Impulsar la movilidad internacional de jóvenes hacia la investigación e innovación</t>
  </si>
  <si>
    <t>Generación de capacidades científicas e innovadoras en jóvenes con excelencia académica</t>
  </si>
  <si>
    <t>R4
R5</t>
  </si>
  <si>
    <t>Fortalecimiento de los procesos de innovación social en el Departamento</t>
  </si>
  <si>
    <t>Fortalecimiento del sistema departamental de ciencia, tecnología e innovación</t>
  </si>
  <si>
    <t>Transferencia de conocimiento sectorial</t>
  </si>
  <si>
    <t>Producción científica y tecnológica pertinente</t>
  </si>
  <si>
    <t>Prospectiva tecnológica</t>
  </si>
  <si>
    <t>Gestión de innovación empresarial</t>
  </si>
  <si>
    <t xml:space="preserve">F1
F2
F3
F4
F5
F7
</t>
  </si>
  <si>
    <t>Incremento de la producción científica y la investigación en los focos de CTeI priorizados para el departamento</t>
  </si>
  <si>
    <t>Formación de capital humano de alto nivel que fortalezca los focos priorizados en CTeI en el departamento del Valle del Cauca</t>
  </si>
  <si>
    <t>F1
F2
F7</t>
  </si>
  <si>
    <t>Generación y fortalecimiento de innovación social para la solución de problemáticas sociales del Departamento</t>
  </si>
  <si>
    <t xml:space="preserve">
F2
F3
F4
F5
</t>
  </si>
  <si>
    <t>Impulso a empresas que generen innovación y transformación productiva en los focos priorizados para el departamento</t>
  </si>
  <si>
    <t>Fomento de iniciativas de desarrollo tecnológico que incentiven la innovación empresarial en los focos priorizados en CTeI del Valle del Cauca</t>
  </si>
  <si>
    <t>F2
F3
F4
F5
F7</t>
  </si>
  <si>
    <t>Gestión de la innovación y la transferencia de conocimiento y tecnología para incrementar la competitividad del Valle del Cauca</t>
  </si>
  <si>
    <t>Fomento de la cultura de la innovación empresarial en los focos priorizados en CTeI para el departamento</t>
  </si>
  <si>
    <t>Propiciar la creación y el fortalecimiento de centros de innovación y parques científicos y tecnológicos en el departamento</t>
  </si>
  <si>
    <t>Fomento de la cultura en Ciencia, Tecnología e Innovación en niños, jóvenes y comunidad en general del Valle del Cauca</t>
  </si>
  <si>
    <t>Movilidad internacional de la comunidad académica del Valle del Cauca en redes universitarias de conocimiento</t>
  </si>
  <si>
    <t>Creación y fortalecimiento de centros de ciencia para la apropiación social de la CTeI</t>
  </si>
  <si>
    <t>Fortalecimiento del desarrollo territorial regional, basado en CTeI</t>
  </si>
  <si>
    <t xml:space="preserve">Formación de recurso humano de alto nivel (maestría y doctorados) en los focos priorizados por el departamento </t>
  </si>
  <si>
    <t>Fomento a la investigación científica en los focos priorizados por el departamento</t>
  </si>
  <si>
    <t>Creación y fortalecimiento de la cultura de la innovación para la productividad y competitividad en los focos priorizados por el departamento</t>
  </si>
  <si>
    <t>Desarrollo de procesos de innovación social en el departamento</t>
  </si>
  <si>
    <t>Incremento de la producción científica y la generación de conocimiento en los focos priorizados en el departamento</t>
  </si>
  <si>
    <t>Innovación empresarial para la productividad y competitividad del departamento</t>
  </si>
  <si>
    <t>Fortalecimiento de la cultura y/o gestión de la innovación empresarial en los focos priorizados en el Departamento</t>
  </si>
  <si>
    <t>Generación de programas de apropiación social del conocimiento en actividades de CTeI dirigidos a la población del departamento</t>
  </si>
  <si>
    <t>Asignación de Porcentaje (%)</t>
  </si>
  <si>
    <t>Línea Programática priorizada en  los retos:</t>
  </si>
  <si>
    <t>Línea Programática priorizada en  los focos:</t>
  </si>
  <si>
    <t xml:space="preserve">INFORMACIÓN DEL PAED Y DEFINICIÓN DE LOS RETOS </t>
  </si>
  <si>
    <t>PROPUESTA DE ASIGNACIÓN DE PORCENTAJES POR LÍNEA PROGRAMÁTICA</t>
  </si>
  <si>
    <t>EJERCICIO DE DEFINICIÓN DE RETOS DE DESARROLLO REGIONAL EN CTeI Y PROPUESTA DE ASIGNACIÓN DE PORCENTAJES DE INVERSIÓN DEL FONDO CTeI DEL SGR - ENERO 2019</t>
  </si>
  <si>
    <t>EJERCICIO DE DEFINICIÓN DE RETOS DE DESARROLLO REGIONAL EN CTeI Y PROPUESTA DE ASIGNACIÓN DE PORCENTAJES DE INVERSIÓN POR LÍNEAS PROGRAMÁTICAS DE LOS RECURSOS DEL FONDO CTeI DEL SGR - ENERO 2019</t>
  </si>
  <si>
    <t>Fortalecer las capacidades de investigación, desarrollo e innovación, para operaciones logísticas (agro logísticas, operaciones multimodales y logísticas de distribución urbana) centrada en la transformación de valor agregado a productos locales o de integración global con alto contenido de TIC de última generación</t>
  </si>
  <si>
    <t>Creación y/o fortalecimiento de centros de investigación, desarrollo tecnológico e innovación</t>
  </si>
  <si>
    <t>Desarrollar soluciones que permitan mejorar las condiciones de salud y calidad de vida de los habitantes de la ciudad de Bogotá y la región, mediante el desarrollo de proyectos de ciencia, tecnología e innovación que permitan disminuir los costos o aumentar la eficiencia en el Sistema General de Salud</t>
  </si>
  <si>
    <t>Crear soluciones y herramientas que aporten en la construcción de una Bogotá - región con movilidad inteligencia sostenible y segura que desarrollen alternativas de ciencia, tecnología e innovación para un uso más eficiente del parque automotor, minimizando las emisiones contaminantes por cada kilómetro recorrido o reduciendo la siniestralidad</t>
  </si>
  <si>
    <t>Agregación de valor y apropiación de los recursos y productos No forestales de las especies Comerciales nativas del Departamento del Caquetá.</t>
  </si>
  <si>
    <t>Generación de informacion agroindustrial, comercial, de caracteristicas y cantidad del suero producido por empresas queseras y su ruta en todo el departamento del Caquetá.</t>
  </si>
  <si>
    <t>Generación de conocimiento e información relacionada con factores que afectan la implementación de la fertilización IN VITRO (FIV) en pequeños productores, para determinar un modelo de competitividad del Bovino de leche en el departamento del Caquetá</t>
  </si>
  <si>
    <t>Mejorar las capacidades de innovación en las Mipymes del departamento del Caquetá.</t>
  </si>
  <si>
    <t>Fortalecimiento del desarrollo tecnológico y empoderamiento digital para el Departamento del Caquetá.</t>
  </si>
  <si>
    <t>Investigación y producción científica para los modelos productivos rentables y sostenibles</t>
  </si>
  <si>
    <t xml:space="preserve"> </t>
  </si>
  <si>
    <t>R1
R4</t>
  </si>
  <si>
    <t>Generación de capacidades emprendedoras y desarrollo de nuevas empresas basadas en el conocimiento en el Cauca</t>
  </si>
  <si>
    <t>F5
F1
F3
F4</t>
  </si>
  <si>
    <t>F6
F2</t>
  </si>
  <si>
    <t>F1
F4</t>
  </si>
  <si>
    <t>R1
R3
R5</t>
  </si>
  <si>
    <t>R1
R3
R4
R5</t>
  </si>
  <si>
    <t>Agropecuario – agroindustria</t>
  </si>
  <si>
    <t>Turismo y cultura</t>
  </si>
  <si>
    <t>Inclusión social y reconciliación</t>
  </si>
  <si>
    <t>Medio ambiente y Minero Energético</t>
  </si>
  <si>
    <t>Tecnologías de la información y comunicación</t>
  </si>
  <si>
    <t>F1
F3
F4
F6</t>
  </si>
  <si>
    <t>F1
F2
F4
F5</t>
  </si>
  <si>
    <t>Energía alternativas</t>
  </si>
  <si>
    <t>Desarrollo humano y social</t>
  </si>
  <si>
    <t xml:space="preserve">Impulso a los procesos de apropiación social de la Ciencia, Tecnología e Innovación CTeI en los focos priorizados por el departamento del Tolima. </t>
  </si>
  <si>
    <t xml:space="preserve">Crear y fortalecer escenarios de apropiación social y emprendimiento de competitividad, ciencia, tecnología e innovación </t>
  </si>
  <si>
    <t>R2
R3
R4</t>
  </si>
  <si>
    <t>Promover la formación de talento humano de alto nivel que impulse el desarrollo empresarial, científico y social en los focos de CTeI priorizados en el departamento de Guanía</t>
  </si>
  <si>
    <t>Impulsar y desarrollar iniciativas de investigación y producción científica en los focos de CTeI priorizados en el departamento</t>
  </si>
  <si>
    <t>Impulsar la creación y fortalecimiento de grupos de investigación en los focos de CTeI priorizados en el departamento de Guanía</t>
  </si>
  <si>
    <t>Estimular la cultura de la innovación para el desarrollo empresarial del departamento en los focos de CTeI priorizados en el departamento de  Guanía</t>
  </si>
  <si>
    <t>Promover la transferencia de tecnología para crear y capturar el valor agregado de los nuevos y actuales productos, servicios y procesos del departamento en los focos de CTeI priorizados</t>
  </si>
  <si>
    <t>Fortalecer los programas de apropiación social del conocimiento y generación de cultura en CTeI en niños, niñas y jóvenes del departamento</t>
  </si>
  <si>
    <t xml:space="preserve">Crear y fortalecer centros interactivos de ciencia, tecnología e innovación para la apropiación social </t>
  </si>
  <si>
    <t xml:space="preserve">Fortalecer la articulación de los actores y redes del sistema de ciencia, tecnología e innovación del departamento de Guanía </t>
  </si>
  <si>
    <t>Crear y fortalecer las capacidades para la formulación de proyectos en CTeI en el departamento de Guanía</t>
  </si>
  <si>
    <t>F1
F2</t>
  </si>
  <si>
    <t>F3
F1
F4
F6</t>
  </si>
  <si>
    <t>Promoción de la cultura de la innovación empresarial, del emprendimiento y del desarrollo tecnológico en torno a los focos priorizados para el Amazonas.</t>
  </si>
  <si>
    <t>Agua y medio ambiente</t>
  </si>
  <si>
    <t>Aquellos con potencial para ser referente nacional e internacional</t>
  </si>
  <si>
    <t>Propiciar el establecimiento de spin - off y start - up de base tecnológica que respondan a los requerimientos del sector productivo en los focos priorizados</t>
  </si>
  <si>
    <t>N°</t>
  </si>
  <si>
    <t>DEPARTAMENTO</t>
  </si>
  <si>
    <t>RETOS</t>
  </si>
  <si>
    <t>LÍNEAS</t>
  </si>
  <si>
    <t xml:space="preserve">Nota: Observación sujeta a validación de la Secretaría Técnica </t>
  </si>
  <si>
    <t>Fortalecimiento del sector agropecuario por medio de nuevo conocimiento al servicio de los ciudadanos Boyacenses</t>
  </si>
  <si>
    <t>Consolidación procesos turísticos a través de plataformas , procesos y herramientas innovadoras</t>
  </si>
  <si>
    <t xml:space="preserve">Fortalecimiento y/o articulación de los actores del ecosistema de CTeI en el departamento. </t>
  </si>
  <si>
    <t>Fomentar el emprendimiento creativo en el departamento del Cesar</t>
  </si>
  <si>
    <t>Fomentar, impulsar y sostener la formación de nuestros niños, niñas y jovenes, que genere desarrollo en CTel en el Departamento de Guainía.</t>
  </si>
  <si>
    <t xml:space="preserve">Fortalecer el sector productivo en el Departamento del Guainia generando desarollo tecnológico y cultura que origine conocimiento e innovacion. </t>
  </si>
  <si>
    <t>Generar Investigación y desarrollo tecnológico y transferencia de tecnología y conocimiento en el uso de energias limpias y renovables para los sistemas productivos del departamento del meta</t>
  </si>
  <si>
    <t xml:space="preserve">Mejorar los indicadores del índice Departamental de Competitividad </t>
  </si>
  <si>
    <t>Creación o fortalecimiento de unidades de transperencia de conocimiento y tecnología, así como de SPIN OFF</t>
  </si>
  <si>
    <t>Fortalecimiento de centros de investigación , de desarrollo tecnologico de innovacion o de productivodad o de parques tecnologicos, acordes a los focos estrategicos del Departamento</t>
  </si>
  <si>
    <t xml:space="preserve">Proyectos de CTeI para el mejoramiento de la productividad y el desarrollo economico y social sostenible en Santander, mediante la innovación en procesos y productos </t>
  </si>
  <si>
    <t xml:space="preserve">Fortalecer y generar indicadores de CTeI a nivel Departamental y municipal para medir resultados, capacidades y necesidades regionales de CTeI. </t>
  </si>
  <si>
    <t>Disminuir la contaminación de las cuencas hidrográficas de Santander, asi como los elevados indices de deforestación y conservar los ecosistemas estrategicos, mediante proyectos de CTeI</t>
  </si>
  <si>
    <t xml:space="preserve">
R2</t>
  </si>
  <si>
    <t xml:space="preserve">
R3
R5</t>
  </si>
  <si>
    <t>Formar recurso humano de alto nivel (maestrías y doctorados) en los focos priorizados en el Plan y Acuerdo Estratégico en CTel de Santander.</t>
  </si>
  <si>
    <t xml:space="preserve">Mejorar la calidad de vida y el bienestar  social y comunitario  mediante el incremento la producción científica, tecnológica e innovadora en los componentes de energías alternativas y recursos hídricos, en especial la optimización de la obtención, distribución y usos del agua, estudio y tratamiento de afluentes contaminados y desarrollo de energías alternativas. </t>
  </si>
  <si>
    <t>Aportar en la agregación de valor del sector agropecuario mediante el desarrollo tecnológico e innovación del Departamento del Tolima</t>
  </si>
  <si>
    <t>Aprovechamiento del turismo, arte, cultura, tradición y de las empresas blandas para generar conocimiento y apropiación social del territorio y emprendimiento</t>
  </si>
  <si>
    <t>Articulación de capacidades locales, regionales y nacionales para el desarrollo de ACTI</t>
  </si>
  <si>
    <t>Creación y fortalecimiento de centros de ciencia para la apropiación de la CTeI en el Departamento</t>
  </si>
  <si>
    <t xml:space="preserve">R1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</si>
</sst>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0"/>
      <name val="Calibri"/>
      <family val="2"/>
      <scheme val="minor"/>
    </font>
    <font>
      <b/>
      <sz val="12"/>
      <color rgb="FFFFFFFF"/>
      <name val="Arial Narrow"/>
      <family val="2"/>
    </font>
    <font>
      <sz val="12"/>
      <color rgb="FF000000"/>
      <name val="Arial Narrow"/>
      <family val="2"/>
    </font>
    <font>
      <sz val="12"/>
      <color theme="1"/>
      <name val="Arial Narrow"/>
      <family val="2"/>
    </font>
    <font>
      <sz val="10"/>
      <color theme="1"/>
      <name val="Arial Narrow"/>
      <family val="2"/>
    </font>
    <font>
      <b/>
      <sz val="9"/>
      <color indexed="81"/>
      <name val="Tahoma"/>
      <family val="2"/>
    </font>
    <font>
      <sz val="9"/>
      <color indexed="81"/>
      <name val="Tahoma"/>
      <family val="2"/>
    </font>
    <font>
      <b/>
      <sz val="16"/>
      <color theme="1"/>
      <name val="Calibri"/>
      <family val="2"/>
      <scheme val="minor"/>
    </font>
    <font>
      <b/>
      <sz val="18"/>
      <color theme="1"/>
      <name val="Calibri"/>
      <family val="2"/>
      <scheme val="minor"/>
    </font>
    <font>
      <sz val="12"/>
      <color theme="2" tint="-0.749992370372631"/>
      <name val="Arial Narrow"/>
      <family val="2"/>
    </font>
    <font>
      <b/>
      <sz val="12"/>
      <color rgb="FFFFFFFF"/>
      <name val="Calibri"/>
      <family val="2"/>
      <scheme val="minor"/>
    </font>
    <font>
      <sz val="12"/>
      <color rgb="FF000000"/>
      <name val="Calibri"/>
      <family val="2"/>
      <scheme val="minor"/>
    </font>
    <font>
      <sz val="12"/>
      <color theme="1"/>
      <name val="Calibri"/>
      <family val="2"/>
      <scheme val="minor"/>
    </font>
    <font>
      <sz val="12"/>
      <color theme="2" tint="-0.749992370372631"/>
      <name val="Calibri"/>
      <family val="2"/>
      <scheme val="minor"/>
    </font>
    <font>
      <sz val="12"/>
      <name val="Calibri"/>
      <family val="2"/>
      <scheme val="minor"/>
    </font>
    <font>
      <sz val="10"/>
      <color theme="1"/>
      <name val="Calibri"/>
      <family val="2"/>
      <scheme val="minor"/>
    </font>
    <font>
      <b/>
      <sz val="12"/>
      <color theme="0"/>
      <name val="Calibri"/>
      <family val="2"/>
      <scheme val="minor"/>
    </font>
  </fonts>
  <fills count="8">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rgb="FF00805A"/>
        <bgColor indexed="64"/>
      </patternFill>
    </fill>
    <fill>
      <patternFill patternType="solid">
        <fgColor theme="0" tint="-0.34998626667073579"/>
        <bgColor indexed="64"/>
      </patternFill>
    </fill>
  </fills>
  <borders count="25">
    <border>
      <left/>
      <right/>
      <top/>
      <bottom/>
      <diagonal/>
    </border>
    <border>
      <left style="double">
        <color rgb="FF3F3F3F"/>
      </left>
      <right style="double">
        <color rgb="FF3F3F3F"/>
      </right>
      <top style="double">
        <color rgb="FF3F3F3F"/>
      </top>
      <bottom style="double">
        <color rgb="FF3F3F3F"/>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double">
        <color rgb="FF3F3F3F"/>
      </left>
      <right/>
      <top/>
      <bottom/>
      <diagonal/>
    </border>
    <border>
      <left style="double">
        <color rgb="FF3F3F3F"/>
      </left>
      <right/>
      <top/>
      <bottom style="double">
        <color rgb="FF3F3F3F"/>
      </bottom>
      <diagonal/>
    </border>
    <border>
      <left style="thin">
        <color indexed="64"/>
      </left>
      <right style="double">
        <color rgb="FF3F3F3F"/>
      </right>
      <top style="thin">
        <color indexed="64"/>
      </top>
      <bottom/>
      <diagonal/>
    </border>
    <border>
      <left style="thin">
        <color indexed="64"/>
      </left>
      <right style="double">
        <color rgb="FF3F3F3F"/>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0" fontId="2" fillId="2" borderId="1" applyNumberFormat="0" applyAlignment="0" applyProtection="0"/>
  </cellStyleXfs>
  <cellXfs count="159">
    <xf numFmtId="0" fontId="0" fillId="0" borderId="0" xfId="0"/>
    <xf numFmtId="0" fontId="5" fillId="0" borderId="0" xfId="0" applyFont="1"/>
    <xf numFmtId="0" fontId="6" fillId="0" borderId="3" xfId="0" applyFont="1" applyFill="1" applyBorder="1" applyAlignment="1">
      <alignment horizontal="center" vertical="center" wrapText="1"/>
    </xf>
    <xf numFmtId="0" fontId="0" fillId="4" borderId="0" xfId="0" applyFill="1"/>
    <xf numFmtId="0" fontId="2" fillId="2" borderId="1" xfId="2"/>
    <xf numFmtId="0" fontId="0" fillId="7" borderId="0" xfId="0" applyFill="1"/>
    <xf numFmtId="0" fontId="0" fillId="7" borderId="3" xfId="0" applyFill="1" applyBorder="1"/>
    <xf numFmtId="0" fontId="2" fillId="2" borderId="3" xfId="2" applyBorder="1"/>
    <xf numFmtId="0" fontId="11" fillId="4" borderId="0" xfId="0" applyFont="1" applyFill="1"/>
    <xf numFmtId="0" fontId="0" fillId="4" borderId="3" xfId="0" applyFill="1" applyBorder="1"/>
    <xf numFmtId="0" fontId="2" fillId="2" borderId="15" xfId="2" applyBorder="1" applyAlignment="1">
      <alignment horizontal="center" vertical="center" wrapText="1"/>
    </xf>
    <xf numFmtId="0" fontId="3" fillId="6" borderId="4" xfId="0" applyFont="1" applyFill="1" applyBorder="1" applyAlignment="1">
      <alignment horizontal="center" vertical="center" wrapText="1"/>
    </xf>
    <xf numFmtId="1" fontId="3" fillId="6" borderId="4" xfId="1"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2" borderId="16" xfId="2" applyFont="1" applyBorder="1" applyAlignment="1">
      <alignment horizontal="center" vertical="center" wrapText="1"/>
    </xf>
    <xf numFmtId="0" fontId="12" fillId="5" borderId="8" xfId="0" applyFont="1" applyFill="1" applyBorder="1" applyAlignment="1">
      <alignment horizontal="center" vertical="center" wrapText="1"/>
    </xf>
    <xf numFmtId="0" fontId="12" fillId="6" borderId="8" xfId="0" applyFont="1" applyFill="1" applyBorder="1" applyAlignment="1">
      <alignment horizontal="center" vertical="center" wrapText="1"/>
    </xf>
    <xf numFmtId="1" fontId="12" fillId="6" borderId="8" xfId="1"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3" borderId="3" xfId="1" applyNumberFormat="1" applyFont="1" applyFill="1" applyBorder="1" applyAlignment="1">
      <alignment horizontal="center" vertical="center" wrapText="1"/>
    </xf>
    <xf numFmtId="0" fontId="14" fillId="0" borderId="5" xfId="0" applyFont="1" applyBorder="1" applyAlignment="1">
      <alignment horizontal="center" vertical="center" wrapText="1"/>
    </xf>
    <xf numFmtId="49" fontId="14" fillId="3" borderId="7" xfId="0" applyNumberFormat="1" applyFont="1" applyFill="1" applyBorder="1" applyAlignment="1">
      <alignment horizontal="center" vertical="center" wrapText="1"/>
    </xf>
    <xf numFmtId="49" fontId="14" fillId="3" borderId="6" xfId="0" applyNumberFormat="1" applyFont="1" applyFill="1" applyBorder="1" applyAlignment="1">
      <alignment horizontal="center" vertical="center" wrapText="1"/>
    </xf>
    <xf numFmtId="49" fontId="14" fillId="3" borderId="11" xfId="0" applyNumberFormat="1" applyFont="1" applyFill="1" applyBorder="1" applyAlignment="1">
      <alignment horizontal="center" vertical="center" wrapText="1"/>
    </xf>
    <xf numFmtId="0" fontId="0" fillId="4" borderId="3" xfId="0" applyFont="1" applyFill="1" applyBorder="1"/>
    <xf numFmtId="0" fontId="0" fillId="4" borderId="0" xfId="0" applyFont="1" applyFill="1"/>
    <xf numFmtId="49" fontId="14" fillId="3" borderId="8" xfId="0" applyNumberFormat="1" applyFont="1" applyFill="1" applyBorder="1" applyAlignment="1">
      <alignment horizontal="center" vertical="center" wrapText="1"/>
    </xf>
    <xf numFmtId="49" fontId="15" fillId="4" borderId="3" xfId="0" applyNumberFormat="1" applyFont="1" applyFill="1" applyBorder="1" applyAlignment="1">
      <alignment horizontal="center" vertical="center" wrapText="1"/>
    </xf>
    <xf numFmtId="1" fontId="14" fillId="3" borderId="3"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5" fillId="4" borderId="8" xfId="0" applyNumberFormat="1" applyFont="1" applyFill="1" applyBorder="1" applyAlignment="1">
      <alignment horizontal="center" vertical="center" wrapText="1"/>
    </xf>
    <xf numFmtId="49" fontId="15" fillId="4" borderId="7" xfId="0" applyNumberFormat="1" applyFont="1" applyFill="1" applyBorder="1" applyAlignment="1">
      <alignment horizontal="center" vertical="center" wrapText="1"/>
    </xf>
    <xf numFmtId="49" fontId="15" fillId="4" borderId="0" xfId="0" applyNumberFormat="1" applyFont="1" applyFill="1" applyBorder="1" applyAlignment="1">
      <alignment horizontal="center" vertical="center" wrapText="1"/>
    </xf>
    <xf numFmtId="49" fontId="14" fillId="3" borderId="5" xfId="0" applyNumberFormat="1" applyFont="1" applyFill="1" applyBorder="1" applyAlignment="1">
      <alignment horizontal="center" vertical="center" wrapText="1"/>
    </xf>
    <xf numFmtId="49" fontId="15" fillId="4" borderId="12" xfId="0" applyNumberFormat="1" applyFont="1" applyFill="1" applyBorder="1" applyAlignment="1">
      <alignment horizontal="center" vertical="center" wrapText="1"/>
    </xf>
    <xf numFmtId="49" fontId="14" fillId="3" borderId="3" xfId="0" applyNumberFormat="1" applyFont="1" applyFill="1" applyBorder="1" applyAlignment="1">
      <alignment horizontal="center" vertical="center" wrapText="1"/>
    </xf>
    <xf numFmtId="0" fontId="14" fillId="3" borderId="3" xfId="0" applyNumberFormat="1" applyFont="1" applyFill="1" applyBorder="1" applyAlignment="1">
      <alignment horizontal="center" vertical="center" wrapText="1"/>
    </xf>
    <xf numFmtId="49" fontId="15" fillId="4" borderId="10" xfId="0" applyNumberFormat="1" applyFont="1" applyFill="1" applyBorder="1" applyAlignment="1">
      <alignment horizontal="center" vertical="center" wrapText="1"/>
    </xf>
    <xf numFmtId="49" fontId="15" fillId="4" borderId="13" xfId="0" applyNumberFormat="1" applyFont="1" applyFill="1" applyBorder="1" applyAlignment="1">
      <alignment horizontal="center" vertical="center" wrapText="1"/>
    </xf>
    <xf numFmtId="0" fontId="15" fillId="4" borderId="0" xfId="0" applyFont="1" applyFill="1"/>
    <xf numFmtId="49" fontId="15" fillId="4" borderId="9" xfId="0" applyNumberFormat="1" applyFont="1" applyFill="1" applyBorder="1" applyAlignment="1">
      <alignment horizontal="center" vertical="center" wrapText="1"/>
    </xf>
    <xf numFmtId="0" fontId="14" fillId="3" borderId="7" xfId="0" applyNumberFormat="1" applyFont="1" applyFill="1" applyBorder="1" applyAlignment="1">
      <alignment horizontal="center" vertical="center" wrapText="1"/>
    </xf>
    <xf numFmtId="0" fontId="12" fillId="6" borderId="4" xfId="0" applyFont="1" applyFill="1" applyBorder="1" applyAlignment="1">
      <alignment horizontal="center" vertical="center" wrapText="1"/>
    </xf>
    <xf numFmtId="1" fontId="12" fillId="6" borderId="4" xfId="1" applyNumberFormat="1" applyFont="1" applyFill="1" applyBorder="1" applyAlignment="1">
      <alignment horizontal="center" vertical="center" wrapText="1"/>
    </xf>
    <xf numFmtId="49" fontId="15" fillId="4" borderId="5"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1" fontId="12" fillId="6" borderId="3" xfId="1" applyNumberFormat="1" applyFont="1" applyFill="1" applyBorder="1" applyAlignment="1">
      <alignment horizontal="center" vertical="center" wrapText="1"/>
    </xf>
    <xf numFmtId="49" fontId="16" fillId="3" borderId="3" xfId="0" applyNumberFormat="1" applyFont="1" applyFill="1" applyBorder="1" applyAlignment="1">
      <alignment horizontal="center" vertical="center" wrapText="1"/>
    </xf>
    <xf numFmtId="0" fontId="14" fillId="0" borderId="3" xfId="0" applyFont="1" applyBorder="1" applyAlignment="1">
      <alignment horizontal="center" vertical="center"/>
    </xf>
    <xf numFmtId="0" fontId="15" fillId="4" borderId="3" xfId="0" applyFont="1" applyFill="1" applyBorder="1"/>
    <xf numFmtId="0" fontId="14" fillId="0" borderId="3"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15" fillId="4"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1" fontId="13" fillId="0" borderId="3" xfId="0" applyNumberFormat="1"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1" fontId="13" fillId="0" borderId="2" xfId="0" applyNumberFormat="1" applyFont="1" applyFill="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5" fillId="4" borderId="3" xfId="0"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5" fillId="4" borderId="3" xfId="0" applyFont="1" applyFill="1" applyBorder="1" applyAlignment="1">
      <alignment horizontal="center" wrapText="1"/>
    </xf>
    <xf numFmtId="0" fontId="16"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8" fillId="2" borderId="3" xfId="2" applyFont="1" applyBorder="1" applyAlignment="1">
      <alignment horizontal="center" vertical="center" wrapText="1"/>
    </xf>
    <xf numFmtId="0" fontId="13" fillId="0" borderId="3" xfId="0" applyFont="1" applyFill="1" applyBorder="1" applyAlignment="1">
      <alignment horizontal="center" wrapText="1"/>
    </xf>
    <xf numFmtId="0" fontId="18" fillId="2" borderId="16" xfId="2" applyFont="1" applyBorder="1" applyAlignment="1">
      <alignment horizontal="center" vertical="center" wrapText="1"/>
    </xf>
    <xf numFmtId="0" fontId="14" fillId="4" borderId="0" xfId="0" applyFont="1" applyFill="1"/>
    <xf numFmtId="0" fontId="14" fillId="0" borderId="0" xfId="0" applyFont="1" applyAlignment="1">
      <alignment vertical="center" wrapText="1"/>
    </xf>
    <xf numFmtId="0" fontId="18" fillId="2" borderId="15" xfId="2" applyFont="1" applyBorder="1" applyAlignment="1">
      <alignment horizontal="center" vertical="center" wrapText="1"/>
    </xf>
    <xf numFmtId="49" fontId="18" fillId="2" borderId="1" xfId="2" applyNumberFormat="1" applyFont="1" applyAlignment="1">
      <alignment horizontal="center" vertical="center" wrapText="1"/>
    </xf>
    <xf numFmtId="0" fontId="0" fillId="0" borderId="3" xfId="0" applyFill="1" applyBorder="1" applyAlignment="1">
      <alignment horizontal="center" vertical="center"/>
    </xf>
    <xf numFmtId="0" fontId="3" fillId="5" borderId="4" xfId="0" applyFont="1" applyFill="1" applyBorder="1" applyAlignment="1">
      <alignment horizontal="center" vertical="center" wrapText="1"/>
    </xf>
    <xf numFmtId="0" fontId="14" fillId="0" borderId="3" xfId="0" applyFont="1" applyFill="1" applyBorder="1" applyAlignment="1">
      <alignment horizontal="center" vertical="center"/>
    </xf>
    <xf numFmtId="0" fontId="0" fillId="0" borderId="3" xfId="0" applyFill="1" applyBorder="1" applyAlignment="1">
      <alignment horizontal="center" vertical="center" wrapText="1"/>
    </xf>
    <xf numFmtId="0" fontId="14"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0" fontId="0" fillId="0" borderId="3" xfId="0" applyBorder="1" applyAlignment="1">
      <alignment horizontal="center" vertical="center"/>
    </xf>
    <xf numFmtId="49" fontId="14" fillId="3"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8" fillId="7" borderId="3" xfId="2" applyFont="1" applyFill="1" applyBorder="1" applyAlignment="1">
      <alignment horizontal="center" vertical="center" wrapText="1"/>
    </xf>
    <xf numFmtId="0" fontId="15" fillId="7" borderId="3" xfId="0" applyFont="1" applyFill="1" applyBorder="1" applyAlignment="1">
      <alignment horizontal="center" vertical="center" wrapText="1"/>
    </xf>
    <xf numFmtId="0" fontId="2" fillId="7" borderId="16" xfId="2" applyFont="1" applyFill="1" applyBorder="1" applyAlignment="1">
      <alignment horizontal="center" vertical="center" wrapText="1"/>
    </xf>
    <xf numFmtId="49" fontId="14" fillId="7" borderId="0"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1" fontId="13" fillId="0" borderId="3"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0" fontId="0" fillId="0" borderId="3" xfId="0" applyBorder="1" applyAlignment="1">
      <alignment horizontal="center"/>
    </xf>
    <xf numFmtId="0" fontId="10" fillId="0" borderId="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6"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0" fontId="10" fillId="0" borderId="3" xfId="0" applyFont="1" applyBorder="1" applyAlignment="1">
      <alignment horizontal="center" vertical="center"/>
    </xf>
    <xf numFmtId="0" fontId="9" fillId="0" borderId="3" xfId="0" applyFont="1" applyBorder="1" applyAlignment="1">
      <alignment horizontal="center" vertical="center"/>
    </xf>
    <xf numFmtId="49" fontId="14" fillId="3" borderId="7" xfId="0" applyNumberFormat="1" applyFont="1" applyFill="1" applyBorder="1" applyAlignment="1">
      <alignment horizontal="center" vertical="center" wrapText="1"/>
    </xf>
    <xf numFmtId="49" fontId="14" fillId="3" borderId="4" xfId="0" applyNumberFormat="1" applyFont="1" applyFill="1" applyBorder="1" applyAlignment="1">
      <alignment horizontal="center" vertical="center" wrapText="1"/>
    </xf>
    <xf numFmtId="49" fontId="14" fillId="3" borderId="8" xfId="0" applyNumberFormat="1" applyFont="1" applyFill="1" applyBorder="1" applyAlignment="1">
      <alignment horizontal="center" vertical="center" wrapText="1"/>
    </xf>
    <xf numFmtId="49" fontId="14" fillId="3" borderId="17" xfId="0" applyNumberFormat="1" applyFont="1" applyFill="1" applyBorder="1" applyAlignment="1">
      <alignment horizontal="center" vertical="center" wrapText="1"/>
    </xf>
    <xf numFmtId="49" fontId="14" fillId="3" borderId="18" xfId="0" applyNumberFormat="1" applyFont="1" applyFill="1" applyBorder="1" applyAlignment="1">
      <alignment horizontal="center" vertical="center" wrapText="1"/>
    </xf>
    <xf numFmtId="0" fontId="0" fillId="0" borderId="3" xfId="0" applyFont="1" applyBorder="1" applyAlignment="1">
      <alignment horizontal="center"/>
    </xf>
    <xf numFmtId="49" fontId="14" fillId="3" borderId="3" xfId="0" applyNumberFormat="1" applyFont="1" applyFill="1" applyBorder="1" applyAlignment="1">
      <alignment horizontal="center" vertical="center" wrapText="1"/>
    </xf>
    <xf numFmtId="0" fontId="14" fillId="3" borderId="7" xfId="0" applyNumberFormat="1" applyFont="1" applyFill="1" applyBorder="1" applyAlignment="1">
      <alignment horizontal="center" vertical="center" wrapText="1"/>
    </xf>
    <xf numFmtId="0" fontId="14" fillId="3" borderId="8" xfId="0" applyNumberFormat="1" applyFont="1" applyFill="1" applyBorder="1" applyAlignment="1">
      <alignment horizontal="center" vertical="center" wrapText="1"/>
    </xf>
    <xf numFmtId="0" fontId="14" fillId="3" borderId="4" xfId="0" applyNumberFormat="1"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3" borderId="3" xfId="0" applyNumberFormat="1"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0" fontId="0" fillId="0" borderId="3" xfId="0"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 fontId="13" fillId="0" borderId="3"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0" fillId="0" borderId="12"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2" xfId="0" applyFont="1" applyBorder="1" applyAlignment="1">
      <alignment horizontal="center" vertical="center" wrapText="1"/>
    </xf>
    <xf numFmtId="0" fontId="14" fillId="0" borderId="3" xfId="0"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0" fontId="0" fillId="0" borderId="3" xfId="0" applyFont="1" applyFill="1" applyBorder="1" applyAlignment="1">
      <alignment horizontal="center"/>
    </xf>
  </cellXfs>
  <cellStyles count="3">
    <cellStyle name="Celda de comprobación" xfId="2" builtinId="23"/>
    <cellStyle name="Normal" xfId="0" builtinId="0"/>
    <cellStyle name="Porcentaje" xfId="1" builtinId="5"/>
  </cellStyles>
  <dxfs count="0"/>
  <tableStyles count="0" defaultTableStyle="TableStyleMedium2" defaultPivotStyle="PivotStyleLight16"/>
  <colors>
    <mruColors>
      <color rgb="FF008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BC%202019%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UESTA LINEAS PR"/>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opLeftCell="A10" zoomScale="70" zoomScaleNormal="70" workbookViewId="0">
      <selection activeCell="B1" sqref="B1:L1"/>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2.54296875" style="8" customWidth="1"/>
    <col min="9" max="9" width="45.7265625" customWidth="1"/>
    <col min="10" max="11" width="13.453125" customWidth="1"/>
    <col min="12" max="12" width="13.54296875" customWidth="1"/>
  </cols>
  <sheetData>
    <row r="1" spans="1:12" ht="24.75" customHeight="1" x14ac:dyDescent="0.35">
      <c r="A1" s="9"/>
      <c r="B1" s="100"/>
      <c r="C1" s="100"/>
      <c r="D1" s="100"/>
      <c r="E1" s="100"/>
      <c r="F1" s="100"/>
      <c r="G1" s="100"/>
      <c r="H1" s="100"/>
      <c r="I1" s="100"/>
      <c r="J1" s="100"/>
      <c r="K1" s="100"/>
      <c r="L1" s="100"/>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95"/>
      <c r="I3" s="50" t="s">
        <v>288</v>
      </c>
      <c r="J3" s="50" t="s">
        <v>551</v>
      </c>
      <c r="K3" s="50" t="s">
        <v>552</v>
      </c>
      <c r="L3" s="51" t="s">
        <v>550</v>
      </c>
    </row>
    <row r="4" spans="1:12" ht="78" thickTop="1" x14ac:dyDescent="0.35">
      <c r="B4" s="74" t="s">
        <v>2</v>
      </c>
      <c r="C4" s="74" t="s">
        <v>3</v>
      </c>
      <c r="D4" s="56" t="s">
        <v>43</v>
      </c>
      <c r="E4" s="56" t="s">
        <v>44</v>
      </c>
      <c r="F4" s="56" t="s">
        <v>45</v>
      </c>
      <c r="G4" s="56" t="s">
        <v>46</v>
      </c>
      <c r="H4" s="96"/>
      <c r="I4" s="56" t="s">
        <v>291</v>
      </c>
      <c r="J4" s="56" t="s">
        <v>289</v>
      </c>
      <c r="K4" s="56" t="s">
        <v>290</v>
      </c>
      <c r="L4" s="57">
        <v>30</v>
      </c>
    </row>
    <row r="5" spans="1:12" ht="77.5" x14ac:dyDescent="0.35">
      <c r="B5" s="74" t="s">
        <v>2</v>
      </c>
      <c r="C5" s="74" t="s">
        <v>3</v>
      </c>
      <c r="D5" s="56" t="s">
        <v>47</v>
      </c>
      <c r="E5" s="56" t="s">
        <v>48</v>
      </c>
      <c r="F5" s="56" t="s">
        <v>49</v>
      </c>
      <c r="G5" s="56" t="s">
        <v>50</v>
      </c>
      <c r="H5" s="96"/>
      <c r="I5" s="56" t="s">
        <v>294</v>
      </c>
      <c r="J5" s="56" t="s">
        <v>292</v>
      </c>
      <c r="K5" s="56" t="s">
        <v>293</v>
      </c>
      <c r="L5" s="57">
        <v>30</v>
      </c>
    </row>
    <row r="6" spans="1:12" ht="62" x14ac:dyDescent="0.35">
      <c r="B6" s="74" t="s">
        <v>2</v>
      </c>
      <c r="C6" s="74" t="s">
        <v>3</v>
      </c>
      <c r="D6" s="106" t="s">
        <v>51</v>
      </c>
      <c r="E6" s="106" t="s">
        <v>52</v>
      </c>
      <c r="F6" s="56" t="s">
        <v>53</v>
      </c>
      <c r="G6" s="56" t="s">
        <v>54</v>
      </c>
      <c r="H6" s="96"/>
      <c r="I6" s="56" t="s">
        <v>598</v>
      </c>
      <c r="J6" s="56" t="s">
        <v>47</v>
      </c>
      <c r="K6" s="56" t="s">
        <v>295</v>
      </c>
      <c r="L6" s="57">
        <v>20</v>
      </c>
    </row>
    <row r="7" spans="1:12" ht="46.5" customHeight="1" x14ac:dyDescent="0.35">
      <c r="B7" s="74" t="s">
        <v>2</v>
      </c>
      <c r="C7" s="74" t="s">
        <v>3</v>
      </c>
      <c r="D7" s="107"/>
      <c r="E7" s="107"/>
      <c r="F7" s="56" t="s">
        <v>55</v>
      </c>
      <c r="G7" s="56" t="s">
        <v>56</v>
      </c>
      <c r="H7" s="96"/>
      <c r="I7" s="104" t="s">
        <v>297</v>
      </c>
      <c r="J7" s="104" t="s">
        <v>43</v>
      </c>
      <c r="K7" s="104" t="s">
        <v>296</v>
      </c>
      <c r="L7" s="105">
        <v>20</v>
      </c>
    </row>
    <row r="8" spans="1:12" ht="46.5" x14ac:dyDescent="0.35">
      <c r="B8" s="74" t="s">
        <v>2</v>
      </c>
      <c r="C8" s="74" t="s">
        <v>3</v>
      </c>
      <c r="D8" s="107"/>
      <c r="E8" s="107"/>
      <c r="F8" s="56" t="s">
        <v>57</v>
      </c>
      <c r="G8" s="56" t="s">
        <v>58</v>
      </c>
      <c r="H8" s="96"/>
      <c r="I8" s="104"/>
      <c r="J8" s="104"/>
      <c r="K8" s="104"/>
      <c r="L8" s="105"/>
    </row>
    <row r="9" spans="1:12" ht="46.5" x14ac:dyDescent="0.35">
      <c r="B9" s="74" t="s">
        <v>2</v>
      </c>
      <c r="C9" s="74" t="s">
        <v>3</v>
      </c>
      <c r="D9" s="107"/>
      <c r="E9" s="107"/>
      <c r="F9" s="56" t="s">
        <v>59</v>
      </c>
      <c r="G9" s="56" t="s">
        <v>60</v>
      </c>
      <c r="H9" s="96"/>
      <c r="I9" s="104"/>
      <c r="J9" s="104"/>
      <c r="K9" s="104"/>
      <c r="L9" s="105"/>
    </row>
    <row r="10" spans="1:12" ht="93" x14ac:dyDescent="0.35">
      <c r="B10" s="74" t="s">
        <v>2</v>
      </c>
      <c r="C10" s="74" t="s">
        <v>3</v>
      </c>
      <c r="D10" s="107"/>
      <c r="E10" s="107"/>
      <c r="F10" s="56" t="s">
        <v>61</v>
      </c>
      <c r="G10" s="56" t="s">
        <v>62</v>
      </c>
      <c r="H10" s="96"/>
      <c r="I10" s="104"/>
      <c r="J10" s="104"/>
      <c r="K10" s="104"/>
      <c r="L10" s="105"/>
    </row>
    <row r="11" spans="1:12" ht="62" x14ac:dyDescent="0.35">
      <c r="B11" s="74" t="s">
        <v>2</v>
      </c>
      <c r="C11" s="74" t="s">
        <v>3</v>
      </c>
      <c r="D11" s="107"/>
      <c r="E11" s="107"/>
      <c r="F11" s="56" t="s">
        <v>63</v>
      </c>
      <c r="G11" s="56" t="s">
        <v>64</v>
      </c>
      <c r="H11" s="96"/>
      <c r="I11" s="104"/>
      <c r="J11" s="104"/>
      <c r="K11" s="104"/>
      <c r="L11" s="105"/>
    </row>
    <row r="12" spans="1:12" ht="93" x14ac:dyDescent="0.35">
      <c r="B12" s="74" t="s">
        <v>2</v>
      </c>
      <c r="C12" s="74" t="s">
        <v>3</v>
      </c>
      <c r="D12" s="108"/>
      <c r="E12" s="108"/>
      <c r="F12" s="56" t="s">
        <v>65</v>
      </c>
      <c r="G12" s="56" t="s">
        <v>66</v>
      </c>
      <c r="H12" s="96"/>
      <c r="I12" s="104"/>
      <c r="J12" s="104"/>
      <c r="K12" s="104"/>
      <c r="L12" s="105"/>
    </row>
    <row r="14" spans="1:12" ht="28.5" customHeight="1" x14ac:dyDescent="0.35">
      <c r="B14" s="99" t="s">
        <v>606</v>
      </c>
      <c r="C14" s="99"/>
      <c r="D14" s="99"/>
      <c r="E14" s="99"/>
      <c r="F14" s="99"/>
      <c r="G14" s="99"/>
    </row>
  </sheetData>
  <sheetProtection algorithmName="SHA-512" hashValue="FUPx7+G9mYWeHVBX0Xf5QAtcejR+WTFwueZEygsMJISyOJqYdOtmUNWcWIJTnwctwaPamp6REqMOn1c6AhX9GA==" saltValue="0oOvZuMeMBKMhDdZZTKuwg==" spinCount="100000" sheet="1" formatCells="0" formatColumns="0" formatRows="0" insertColumns="0" insertRows="0" insertHyperlinks="0" deleteColumns="0" deleteRows="0" sort="0" autoFilter="0" pivotTables="0"/>
  <mergeCells count="9">
    <mergeCell ref="B14:G14"/>
    <mergeCell ref="B1:L1"/>
    <mergeCell ref="B2:L2"/>
    <mergeCell ref="I7:I12"/>
    <mergeCell ref="J7:J12"/>
    <mergeCell ref="K7:K12"/>
    <mergeCell ref="L7:L12"/>
    <mergeCell ref="E6:E12"/>
    <mergeCell ref="D6:D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'[PBC 2019 2020.xlsx]LISTAS DESPLEGABLES'!#REF!</xm:f>
          </x14:formula1>
          <xm:sqref>C4:C12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109" thickTop="1" x14ac:dyDescent="0.35">
      <c r="B4" s="20" t="s">
        <v>16</v>
      </c>
      <c r="C4" s="20" t="s">
        <v>7</v>
      </c>
      <c r="D4" s="28" t="s">
        <v>43</v>
      </c>
      <c r="E4" s="28" t="s">
        <v>135</v>
      </c>
      <c r="F4" s="37" t="s">
        <v>45</v>
      </c>
      <c r="G4" s="37" t="s">
        <v>83</v>
      </c>
      <c r="H4" s="29"/>
      <c r="I4" s="37" t="s">
        <v>369</v>
      </c>
      <c r="J4" s="37" t="s">
        <v>43</v>
      </c>
      <c r="K4" s="37" t="s">
        <v>355</v>
      </c>
      <c r="L4" s="30">
        <v>57</v>
      </c>
    </row>
    <row r="5" spans="1:12" ht="62" x14ac:dyDescent="0.35">
      <c r="B5" s="20" t="s">
        <v>16</v>
      </c>
      <c r="C5" s="20" t="s">
        <v>7</v>
      </c>
      <c r="D5" s="23" t="s">
        <v>47</v>
      </c>
      <c r="E5" s="23" t="s">
        <v>136</v>
      </c>
      <c r="F5" s="37" t="s">
        <v>49</v>
      </c>
      <c r="G5" s="37" t="s">
        <v>94</v>
      </c>
      <c r="H5" s="29"/>
      <c r="I5" s="47" t="s">
        <v>370</v>
      </c>
      <c r="J5" s="37" t="s">
        <v>51</v>
      </c>
      <c r="K5" s="37" t="s">
        <v>355</v>
      </c>
      <c r="L5" s="38">
        <v>5</v>
      </c>
    </row>
    <row r="6" spans="1:12" ht="62" x14ac:dyDescent="0.35">
      <c r="B6" s="20" t="s">
        <v>16</v>
      </c>
      <c r="C6" s="22" t="s">
        <v>7</v>
      </c>
      <c r="D6" s="111" t="s">
        <v>51</v>
      </c>
      <c r="E6" s="111" t="s">
        <v>609</v>
      </c>
      <c r="F6" s="24" t="s">
        <v>53</v>
      </c>
      <c r="G6" s="37" t="s">
        <v>87</v>
      </c>
      <c r="H6" s="29"/>
      <c r="I6" s="47" t="s">
        <v>371</v>
      </c>
      <c r="J6" s="37" t="s">
        <v>43</v>
      </c>
      <c r="K6" s="37" t="s">
        <v>355</v>
      </c>
      <c r="L6" s="38">
        <v>10</v>
      </c>
    </row>
    <row r="7" spans="1:12" ht="46.5" x14ac:dyDescent="0.35">
      <c r="B7" s="20" t="s">
        <v>16</v>
      </c>
      <c r="C7" s="22" t="s">
        <v>7</v>
      </c>
      <c r="D7" s="112"/>
      <c r="E7" s="112"/>
      <c r="F7" s="24" t="s">
        <v>55</v>
      </c>
      <c r="G7" s="37" t="s">
        <v>137</v>
      </c>
      <c r="H7" s="29"/>
      <c r="I7" s="47" t="s">
        <v>372</v>
      </c>
      <c r="J7" s="37" t="s">
        <v>43</v>
      </c>
      <c r="K7" s="37" t="s">
        <v>355</v>
      </c>
      <c r="L7" s="38">
        <v>7</v>
      </c>
    </row>
    <row r="8" spans="1:12" ht="46.5" x14ac:dyDescent="0.35">
      <c r="B8" s="20" t="s">
        <v>16</v>
      </c>
      <c r="C8" s="22" t="s">
        <v>7</v>
      </c>
      <c r="D8" s="112"/>
      <c r="E8" s="112"/>
      <c r="F8" s="25" t="s">
        <v>57</v>
      </c>
      <c r="G8" s="23" t="s">
        <v>89</v>
      </c>
      <c r="H8" s="33"/>
      <c r="I8" s="47" t="s">
        <v>373</v>
      </c>
      <c r="J8" s="47" t="s">
        <v>51</v>
      </c>
      <c r="K8" s="47" t="s">
        <v>355</v>
      </c>
      <c r="L8" s="48">
        <v>5</v>
      </c>
    </row>
    <row r="9" spans="1:12" ht="46.5" x14ac:dyDescent="0.35">
      <c r="B9" s="20" t="s">
        <v>16</v>
      </c>
      <c r="C9" s="22" t="s">
        <v>7</v>
      </c>
      <c r="D9" s="112"/>
      <c r="E9" s="112"/>
      <c r="F9" s="23" t="s">
        <v>59</v>
      </c>
      <c r="G9" s="23" t="s">
        <v>138</v>
      </c>
      <c r="H9" s="33"/>
      <c r="I9" s="47" t="s">
        <v>374</v>
      </c>
      <c r="J9" s="37" t="s">
        <v>47</v>
      </c>
      <c r="K9" s="37" t="s">
        <v>355</v>
      </c>
      <c r="L9" s="38">
        <v>11</v>
      </c>
    </row>
    <row r="10" spans="1:12" ht="46.5" x14ac:dyDescent="0.35">
      <c r="B10" s="20" t="s">
        <v>16</v>
      </c>
      <c r="C10" s="22" t="s">
        <v>7</v>
      </c>
      <c r="D10" s="113"/>
      <c r="E10" s="113"/>
      <c r="F10" s="28"/>
      <c r="G10" s="28"/>
      <c r="H10" s="32"/>
      <c r="I10" s="47" t="s">
        <v>375</v>
      </c>
      <c r="J10" s="37" t="s">
        <v>51</v>
      </c>
      <c r="K10" s="37" t="s">
        <v>355</v>
      </c>
      <c r="L10" s="38">
        <v>5</v>
      </c>
    </row>
  </sheetData>
  <sheetProtection algorithmName="SHA-512" hashValue="pEvveeJsBFdoEFk84oxLFTNcy/6tXzOQ/KoriKmD5xSFYsIOTQPbPTy+hKlSbCJeMPw0CuDwBmZD4dYvCSQmCA==" saltValue="37ZFzM1xymgCQ9gbVS8YOA==" spinCount="100000" sheet="1" formatCells="0" formatColumns="0" formatRows="0" insertColumns="0" insertRows="0" insertHyperlinks="0" deleteColumns="0" deleteRows="0" sort="0" autoFilter="0" pivotTables="0"/>
  <mergeCells count="4">
    <mergeCell ref="B1:L1"/>
    <mergeCell ref="B2:L2"/>
    <mergeCell ref="E6:E10"/>
    <mergeCell ref="D6:D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'[PBC 2019 2020.xlsx]LISTAS DESPLEGABLES'!#REF!</xm:f>
          </x14:formula1>
          <xm:sqref>C4:C10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32.453125"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A2" s="26"/>
      <c r="B2" s="124" t="s">
        <v>555</v>
      </c>
      <c r="C2" s="124"/>
      <c r="D2" s="124"/>
      <c r="E2" s="124"/>
      <c r="F2" s="124"/>
      <c r="G2" s="124"/>
      <c r="H2" s="124"/>
      <c r="I2" s="124"/>
      <c r="J2" s="124"/>
      <c r="K2" s="124"/>
      <c r="L2" s="124"/>
    </row>
    <row r="3" spans="1:12" ht="83.15" customHeight="1" x14ac:dyDescent="0.35">
      <c r="A3" s="26"/>
      <c r="B3" s="49" t="s">
        <v>0</v>
      </c>
      <c r="C3" s="49" t="s">
        <v>1</v>
      </c>
      <c r="D3" s="49" t="s">
        <v>286</v>
      </c>
      <c r="E3" s="49" t="s">
        <v>287</v>
      </c>
      <c r="F3" s="49" t="s">
        <v>41</v>
      </c>
      <c r="G3" s="49" t="s">
        <v>42</v>
      </c>
      <c r="H3" s="75"/>
      <c r="I3" s="50" t="s">
        <v>288</v>
      </c>
      <c r="J3" s="50" t="s">
        <v>551</v>
      </c>
      <c r="K3" s="50" t="s">
        <v>552</v>
      </c>
      <c r="L3" s="51" t="s">
        <v>550</v>
      </c>
    </row>
    <row r="4" spans="1:12" ht="124" x14ac:dyDescent="0.35">
      <c r="A4" s="26"/>
      <c r="B4" s="20" t="s">
        <v>17</v>
      </c>
      <c r="C4" s="20" t="s">
        <v>18</v>
      </c>
      <c r="D4" s="37" t="s">
        <v>43</v>
      </c>
      <c r="E4" s="37" t="s">
        <v>139</v>
      </c>
      <c r="F4" s="37" t="s">
        <v>45</v>
      </c>
      <c r="G4" s="37" t="s">
        <v>130</v>
      </c>
      <c r="H4" s="29"/>
      <c r="I4" s="37" t="s">
        <v>376</v>
      </c>
      <c r="J4" s="37" t="s">
        <v>336</v>
      </c>
      <c r="K4" s="37" t="s">
        <v>299</v>
      </c>
      <c r="L4" s="38">
        <v>20.8</v>
      </c>
    </row>
    <row r="5" spans="1:12" ht="124" x14ac:dyDescent="0.35">
      <c r="A5" s="26"/>
      <c r="B5" s="20" t="s">
        <v>17</v>
      </c>
      <c r="C5" s="20" t="s">
        <v>18</v>
      </c>
      <c r="D5" s="37" t="s">
        <v>47</v>
      </c>
      <c r="E5" s="37" t="s">
        <v>140</v>
      </c>
      <c r="F5" s="37" t="s">
        <v>49</v>
      </c>
      <c r="G5" s="37" t="s">
        <v>141</v>
      </c>
      <c r="H5" s="29"/>
      <c r="I5" s="37" t="s">
        <v>377</v>
      </c>
      <c r="J5" s="37" t="s">
        <v>336</v>
      </c>
      <c r="K5" s="37" t="s">
        <v>299</v>
      </c>
      <c r="L5" s="38">
        <v>5.2</v>
      </c>
    </row>
    <row r="6" spans="1:12" ht="124" x14ac:dyDescent="0.35">
      <c r="A6" s="26"/>
      <c r="B6" s="20" t="s">
        <v>17</v>
      </c>
      <c r="C6" s="20" t="s">
        <v>18</v>
      </c>
      <c r="D6" s="37" t="s">
        <v>51</v>
      </c>
      <c r="E6" s="37" t="s">
        <v>142</v>
      </c>
      <c r="F6" s="37" t="s">
        <v>53</v>
      </c>
      <c r="G6" s="37" t="s">
        <v>131</v>
      </c>
      <c r="H6" s="29"/>
      <c r="I6" s="52" t="s">
        <v>569</v>
      </c>
      <c r="J6" s="37" t="s">
        <v>321</v>
      </c>
      <c r="K6" s="37" t="s">
        <v>299</v>
      </c>
      <c r="L6" s="38">
        <v>9.75</v>
      </c>
    </row>
    <row r="7" spans="1:12" ht="124" x14ac:dyDescent="0.35">
      <c r="A7" s="26"/>
      <c r="B7" s="20" t="s">
        <v>17</v>
      </c>
      <c r="C7" s="20" t="s">
        <v>18</v>
      </c>
      <c r="D7" s="117" t="s">
        <v>73</v>
      </c>
      <c r="E7" s="117" t="s">
        <v>143</v>
      </c>
      <c r="F7" s="37" t="s">
        <v>55</v>
      </c>
      <c r="G7" s="37" t="s">
        <v>75</v>
      </c>
      <c r="H7" s="29"/>
      <c r="I7" s="37" t="s">
        <v>378</v>
      </c>
      <c r="J7" s="37" t="s">
        <v>336</v>
      </c>
      <c r="K7" s="37" t="s">
        <v>299</v>
      </c>
      <c r="L7" s="38">
        <v>9.75</v>
      </c>
    </row>
    <row r="8" spans="1:12" ht="124" x14ac:dyDescent="0.35">
      <c r="A8" s="26"/>
      <c r="B8" s="20" t="s">
        <v>17</v>
      </c>
      <c r="C8" s="20" t="s">
        <v>18</v>
      </c>
      <c r="D8" s="117"/>
      <c r="E8" s="117"/>
      <c r="F8" s="37" t="s">
        <v>57</v>
      </c>
      <c r="G8" s="37" t="s">
        <v>70</v>
      </c>
      <c r="H8" s="29"/>
      <c r="I8" s="37" t="s">
        <v>379</v>
      </c>
      <c r="J8" s="37" t="s">
        <v>336</v>
      </c>
      <c r="K8" s="37" t="s">
        <v>299</v>
      </c>
      <c r="L8" s="38">
        <v>9.75</v>
      </c>
    </row>
    <row r="9" spans="1:12" ht="108.5" x14ac:dyDescent="0.35">
      <c r="A9" s="26"/>
      <c r="B9" s="20" t="s">
        <v>17</v>
      </c>
      <c r="C9" s="20" t="s">
        <v>18</v>
      </c>
      <c r="D9" s="117"/>
      <c r="E9" s="117"/>
      <c r="F9" s="37" t="s">
        <v>59</v>
      </c>
      <c r="G9" s="37" t="s">
        <v>87</v>
      </c>
      <c r="H9" s="29"/>
      <c r="I9" s="37" t="s">
        <v>381</v>
      </c>
      <c r="J9" s="37" t="s">
        <v>292</v>
      </c>
      <c r="K9" s="37" t="s">
        <v>380</v>
      </c>
      <c r="L9" s="38">
        <v>9.75</v>
      </c>
    </row>
    <row r="10" spans="1:12" ht="124" x14ac:dyDescent="0.35">
      <c r="A10" s="26"/>
      <c r="B10" s="20" t="s">
        <v>17</v>
      </c>
      <c r="C10" s="20" t="s">
        <v>18</v>
      </c>
      <c r="D10" s="117"/>
      <c r="E10" s="117"/>
      <c r="F10" s="37" t="s">
        <v>61</v>
      </c>
      <c r="G10" s="37" t="s">
        <v>144</v>
      </c>
      <c r="H10" s="29"/>
      <c r="I10" s="37" t="s">
        <v>382</v>
      </c>
      <c r="J10" s="37" t="s">
        <v>336</v>
      </c>
      <c r="K10" s="37" t="s">
        <v>299</v>
      </c>
      <c r="L10" s="38">
        <v>7.2</v>
      </c>
    </row>
    <row r="11" spans="1:12" ht="93" x14ac:dyDescent="0.35">
      <c r="A11" s="26"/>
      <c r="B11" s="20" t="s">
        <v>17</v>
      </c>
      <c r="C11" s="20" t="s">
        <v>18</v>
      </c>
      <c r="D11" s="117"/>
      <c r="E11" s="117"/>
      <c r="F11" s="117" t="s">
        <v>63</v>
      </c>
      <c r="G11" s="117" t="s">
        <v>145</v>
      </c>
      <c r="H11" s="29"/>
      <c r="I11" s="37" t="s">
        <v>385</v>
      </c>
      <c r="J11" s="37" t="s">
        <v>383</v>
      </c>
      <c r="K11" s="37" t="s">
        <v>384</v>
      </c>
      <c r="L11" s="38">
        <v>7.2</v>
      </c>
    </row>
    <row r="12" spans="1:12" ht="124" x14ac:dyDescent="0.35">
      <c r="A12" s="26"/>
      <c r="B12" s="20" t="s">
        <v>17</v>
      </c>
      <c r="C12" s="20" t="s">
        <v>18</v>
      </c>
      <c r="D12" s="117"/>
      <c r="E12" s="117"/>
      <c r="F12" s="117"/>
      <c r="G12" s="117"/>
      <c r="H12" s="29"/>
      <c r="I12" s="37" t="s">
        <v>386</v>
      </c>
      <c r="J12" s="37" t="s">
        <v>383</v>
      </c>
      <c r="K12" s="37" t="s">
        <v>299</v>
      </c>
      <c r="L12" s="38">
        <v>9.6</v>
      </c>
    </row>
    <row r="13" spans="1:12" ht="124" x14ac:dyDescent="0.35">
      <c r="A13" s="26"/>
      <c r="B13" s="20" t="s">
        <v>17</v>
      </c>
      <c r="C13" s="20" t="s">
        <v>18</v>
      </c>
      <c r="D13" s="117"/>
      <c r="E13" s="117"/>
      <c r="F13" s="117"/>
      <c r="G13" s="117"/>
      <c r="H13" s="29"/>
      <c r="I13" s="37" t="s">
        <v>387</v>
      </c>
      <c r="J13" s="37" t="s">
        <v>336</v>
      </c>
      <c r="K13" s="37" t="s">
        <v>299</v>
      </c>
      <c r="L13" s="38">
        <v>7.7</v>
      </c>
    </row>
    <row r="14" spans="1:12" ht="93" x14ac:dyDescent="0.35">
      <c r="A14" s="26"/>
      <c r="B14" s="20" t="s">
        <v>17</v>
      </c>
      <c r="C14" s="20" t="s">
        <v>18</v>
      </c>
      <c r="D14" s="117"/>
      <c r="E14" s="117"/>
      <c r="F14" s="117"/>
      <c r="G14" s="117"/>
      <c r="H14" s="29"/>
      <c r="I14" s="37" t="s">
        <v>390</v>
      </c>
      <c r="J14" s="37" t="s">
        <v>568</v>
      </c>
      <c r="K14" s="37" t="s">
        <v>389</v>
      </c>
      <c r="L14" s="38">
        <v>3.3</v>
      </c>
    </row>
    <row r="15" spans="1:12" x14ac:dyDescent="0.35">
      <c r="A15" s="3" t="s">
        <v>567</v>
      </c>
    </row>
  </sheetData>
  <sheetProtection algorithmName="SHA-512" hashValue="72p3s2ZxNdDHQ5/q2OSqFVEbGau7BRM2OkRGf3OlB928MjSI4tuZImYdT2f8Z9tRqO6VAmbVBcQtaYHouaBdDQ==" saltValue="hPAveFCIo2FgGxfllEpKrQ==" spinCount="100000" sheet="1" formatCells="0" formatColumns="0" formatRows="0" insertColumns="0" insertRows="0" insertHyperlinks="0" deleteColumns="0" deleteRows="0" sort="0" autoFilter="0" pivotTables="0"/>
  <mergeCells count="6">
    <mergeCell ref="B1:L1"/>
    <mergeCell ref="B2:L2"/>
    <mergeCell ref="E7:E14"/>
    <mergeCell ref="D7:D14"/>
    <mergeCell ref="F11:F14"/>
    <mergeCell ref="G11:G1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'[PBC 2019 2020.xlsx]LISTAS DESPLEGABLES'!#REF!</xm:f>
          </x14:formula1>
          <xm:sqref>C4:C14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00"/>
      <c r="C1" s="100"/>
      <c r="D1" s="100"/>
      <c r="E1" s="100"/>
      <c r="F1" s="100"/>
      <c r="G1" s="100"/>
      <c r="H1" s="100"/>
      <c r="I1" s="100"/>
      <c r="J1" s="100"/>
      <c r="K1" s="100"/>
      <c r="L1" s="100"/>
    </row>
    <row r="2" spans="1:12" ht="65.5" customHeight="1" x14ac:dyDescent="0.35">
      <c r="A2" s="9"/>
      <c r="B2" s="124" t="s">
        <v>555</v>
      </c>
      <c r="C2" s="124"/>
      <c r="D2" s="124"/>
      <c r="E2" s="124"/>
      <c r="F2" s="124"/>
      <c r="G2" s="124"/>
      <c r="H2" s="124"/>
      <c r="I2" s="124"/>
      <c r="J2" s="124"/>
      <c r="K2" s="124"/>
      <c r="L2" s="124"/>
    </row>
    <row r="3" spans="1:12" ht="83.15" customHeight="1" x14ac:dyDescent="0.35">
      <c r="A3" s="9"/>
      <c r="B3" s="49" t="s">
        <v>0</v>
      </c>
      <c r="C3" s="49" t="s">
        <v>1</v>
      </c>
      <c r="D3" s="49" t="s">
        <v>286</v>
      </c>
      <c r="E3" s="49" t="s">
        <v>287</v>
      </c>
      <c r="F3" s="49" t="s">
        <v>41</v>
      </c>
      <c r="G3" s="49" t="s">
        <v>42</v>
      </c>
      <c r="H3" s="75"/>
      <c r="I3" s="50" t="s">
        <v>288</v>
      </c>
      <c r="J3" s="50" t="s">
        <v>551</v>
      </c>
      <c r="K3" s="50" t="s">
        <v>552</v>
      </c>
      <c r="L3" s="51" t="s">
        <v>550</v>
      </c>
    </row>
    <row r="4" spans="1:12" ht="93" x14ac:dyDescent="0.35">
      <c r="A4" s="9"/>
      <c r="B4" s="20" t="s">
        <v>19</v>
      </c>
      <c r="C4" s="20" t="s">
        <v>9</v>
      </c>
      <c r="D4" s="37" t="s">
        <v>43</v>
      </c>
      <c r="E4" s="37" t="s">
        <v>146</v>
      </c>
      <c r="F4" s="37" t="s">
        <v>45</v>
      </c>
      <c r="G4" s="37" t="s">
        <v>72</v>
      </c>
      <c r="H4" s="29"/>
      <c r="I4" s="20" t="s">
        <v>392</v>
      </c>
      <c r="J4" s="37" t="s">
        <v>321</v>
      </c>
      <c r="K4" s="37" t="s">
        <v>570</v>
      </c>
      <c r="L4" s="38">
        <v>40</v>
      </c>
    </row>
    <row r="5" spans="1:12" ht="62" x14ac:dyDescent="0.35">
      <c r="A5" s="9"/>
      <c r="B5" s="20" t="s">
        <v>19</v>
      </c>
      <c r="C5" s="20" t="s">
        <v>9</v>
      </c>
      <c r="D5" s="37" t="s">
        <v>47</v>
      </c>
      <c r="E5" s="37" t="s">
        <v>147</v>
      </c>
      <c r="F5" s="37" t="s">
        <v>49</v>
      </c>
      <c r="G5" s="37" t="s">
        <v>87</v>
      </c>
      <c r="H5" s="29"/>
      <c r="I5" s="20" t="s">
        <v>393</v>
      </c>
      <c r="J5" s="37" t="s">
        <v>73</v>
      </c>
      <c r="K5" s="37" t="s">
        <v>571</v>
      </c>
      <c r="L5" s="38">
        <v>10</v>
      </c>
    </row>
    <row r="6" spans="1:12" ht="62" x14ac:dyDescent="0.35">
      <c r="A6" s="9"/>
      <c r="B6" s="20" t="s">
        <v>19</v>
      </c>
      <c r="C6" s="20" t="s">
        <v>9</v>
      </c>
      <c r="D6" s="37" t="s">
        <v>51</v>
      </c>
      <c r="E6" s="37" t="s">
        <v>148</v>
      </c>
      <c r="F6" s="37" t="s">
        <v>53</v>
      </c>
      <c r="G6" s="37" t="s">
        <v>75</v>
      </c>
      <c r="H6" s="29"/>
      <c r="I6" s="20" t="s">
        <v>394</v>
      </c>
      <c r="J6" s="37" t="s">
        <v>43</v>
      </c>
      <c r="K6" s="37" t="s">
        <v>391</v>
      </c>
      <c r="L6" s="38">
        <v>10</v>
      </c>
    </row>
    <row r="7" spans="1:12" ht="77.5" x14ac:dyDescent="0.35">
      <c r="A7" s="9"/>
      <c r="B7" s="20" t="s">
        <v>19</v>
      </c>
      <c r="C7" s="20" t="s">
        <v>9</v>
      </c>
      <c r="D7" s="37" t="s">
        <v>73</v>
      </c>
      <c r="E7" s="37" t="s">
        <v>610</v>
      </c>
      <c r="F7" s="37" t="s">
        <v>55</v>
      </c>
      <c r="G7" s="37" t="s">
        <v>149</v>
      </c>
      <c r="H7" s="29"/>
      <c r="I7" s="20" t="s">
        <v>397</v>
      </c>
      <c r="J7" s="37" t="s">
        <v>395</v>
      </c>
      <c r="K7" s="37" t="s">
        <v>396</v>
      </c>
      <c r="L7" s="38">
        <v>20</v>
      </c>
    </row>
    <row r="8" spans="1:12" ht="62.15" customHeight="1" x14ac:dyDescent="0.35">
      <c r="A8" s="9"/>
      <c r="B8" s="20" t="s">
        <v>19</v>
      </c>
      <c r="C8" s="20" t="s">
        <v>9</v>
      </c>
      <c r="D8" s="117" t="s">
        <v>76</v>
      </c>
      <c r="E8" s="117" t="s">
        <v>150</v>
      </c>
      <c r="F8" s="117" t="s">
        <v>57</v>
      </c>
      <c r="G8" s="117" t="s">
        <v>151</v>
      </c>
      <c r="H8" s="29"/>
      <c r="I8" s="20" t="s">
        <v>398</v>
      </c>
      <c r="J8" s="37" t="s">
        <v>76</v>
      </c>
      <c r="K8" s="37" t="s">
        <v>59</v>
      </c>
      <c r="L8" s="38">
        <v>5</v>
      </c>
    </row>
    <row r="9" spans="1:12" ht="46.5" customHeight="1" x14ac:dyDescent="0.35">
      <c r="A9" s="9"/>
      <c r="B9" s="125" t="s">
        <v>19</v>
      </c>
      <c r="C9" s="125" t="s">
        <v>9</v>
      </c>
      <c r="D9" s="117"/>
      <c r="E9" s="117"/>
      <c r="F9" s="117"/>
      <c r="G9" s="117"/>
      <c r="H9" s="29"/>
      <c r="I9" s="125" t="s">
        <v>400</v>
      </c>
      <c r="J9" s="117" t="s">
        <v>289</v>
      </c>
      <c r="K9" s="117" t="s">
        <v>399</v>
      </c>
      <c r="L9" s="126">
        <v>15</v>
      </c>
    </row>
    <row r="10" spans="1:12" x14ac:dyDescent="0.35">
      <c r="A10" s="9"/>
      <c r="B10" s="125"/>
      <c r="C10" s="125"/>
      <c r="D10" s="117"/>
      <c r="E10" s="117"/>
      <c r="F10" s="53" t="s">
        <v>59</v>
      </c>
      <c r="G10" s="53" t="s">
        <v>70</v>
      </c>
      <c r="H10" s="54"/>
      <c r="I10" s="125"/>
      <c r="J10" s="117"/>
      <c r="K10" s="117"/>
      <c r="L10" s="126"/>
    </row>
  </sheetData>
  <sheetProtection algorithmName="SHA-512" hashValue="xnbBeBxAmPmsWU8xtblvMuSDTQ9me0q5A4DsxPJwyISH35Vsa3xPl5DgOEfkFuwc32puSlZehOjkJnN27DwPNw==" saltValue="DVKZRHFGJTY9uM+Oci9BqA==" spinCount="100000" sheet="1" formatCells="0" formatColumns="0" formatRows="0" insertColumns="0" insertRows="0" insertHyperlinks="0" deleteColumns="0" deleteRows="0" sort="0" autoFilter="0" pivotTables="0"/>
  <mergeCells count="12">
    <mergeCell ref="B1:L1"/>
    <mergeCell ref="B2:L2"/>
    <mergeCell ref="F8:F9"/>
    <mergeCell ref="G8:G9"/>
    <mergeCell ref="E8:E10"/>
    <mergeCell ref="D8:D10"/>
    <mergeCell ref="C9:C10"/>
    <mergeCell ref="B9:B10"/>
    <mergeCell ref="I9:I10"/>
    <mergeCell ref="J9:J10"/>
    <mergeCell ref="K9:K10"/>
    <mergeCell ref="L9:L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'[PBC 2019 2020.xlsx]LISTAS DESPLEGABLES'!#REF!</xm:f>
          </x14:formula1>
          <xm:sqref>C4:C9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34.26953125"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93.5" thickTop="1" x14ac:dyDescent="0.35">
      <c r="B4" s="55" t="s">
        <v>20</v>
      </c>
      <c r="C4" s="55" t="s">
        <v>18</v>
      </c>
      <c r="D4" s="47" t="s">
        <v>43</v>
      </c>
      <c r="E4" s="47" t="s">
        <v>152</v>
      </c>
      <c r="F4" s="47" t="s">
        <v>45</v>
      </c>
      <c r="G4" s="47" t="s">
        <v>70</v>
      </c>
      <c r="H4" s="34"/>
      <c r="I4" s="20" t="s">
        <v>401</v>
      </c>
      <c r="J4" s="47" t="s">
        <v>43</v>
      </c>
      <c r="K4" s="47" t="s">
        <v>322</v>
      </c>
      <c r="L4" s="48">
        <v>15</v>
      </c>
    </row>
    <row r="5" spans="1:12" ht="155" x14ac:dyDescent="0.35">
      <c r="B5" s="55" t="s">
        <v>20</v>
      </c>
      <c r="C5" s="55" t="s">
        <v>18</v>
      </c>
      <c r="D5" s="47" t="s">
        <v>47</v>
      </c>
      <c r="E5" s="47" t="s">
        <v>153</v>
      </c>
      <c r="F5" s="47" t="s">
        <v>49</v>
      </c>
      <c r="G5" s="47" t="s">
        <v>75</v>
      </c>
      <c r="H5" s="34"/>
      <c r="I5" s="20" t="s">
        <v>402</v>
      </c>
      <c r="J5" s="47" t="s">
        <v>47</v>
      </c>
      <c r="K5" s="47" t="s">
        <v>322</v>
      </c>
      <c r="L5" s="48">
        <v>30</v>
      </c>
    </row>
    <row r="6" spans="1:12" ht="93" x14ac:dyDescent="0.35">
      <c r="B6" s="55" t="s">
        <v>20</v>
      </c>
      <c r="C6" s="55" t="s">
        <v>18</v>
      </c>
      <c r="D6" s="106" t="s">
        <v>51</v>
      </c>
      <c r="E6" s="106" t="s">
        <v>154</v>
      </c>
      <c r="F6" s="47" t="s">
        <v>53</v>
      </c>
      <c r="G6" s="47" t="s">
        <v>155</v>
      </c>
      <c r="H6" s="34"/>
      <c r="I6" s="20" t="s">
        <v>403</v>
      </c>
      <c r="J6" s="47" t="s">
        <v>51</v>
      </c>
      <c r="K6" s="47" t="s">
        <v>322</v>
      </c>
      <c r="L6" s="48">
        <v>15</v>
      </c>
    </row>
    <row r="7" spans="1:12" ht="93" x14ac:dyDescent="0.35">
      <c r="B7" s="55" t="s">
        <v>20</v>
      </c>
      <c r="C7" s="55" t="s">
        <v>18</v>
      </c>
      <c r="D7" s="107"/>
      <c r="E7" s="107"/>
      <c r="F7" s="47" t="s">
        <v>55</v>
      </c>
      <c r="G7" s="47" t="s">
        <v>156</v>
      </c>
      <c r="H7" s="34"/>
      <c r="I7" s="20" t="s">
        <v>404</v>
      </c>
      <c r="J7" s="47" t="s">
        <v>51</v>
      </c>
      <c r="K7" s="47" t="s">
        <v>322</v>
      </c>
      <c r="L7" s="48">
        <v>15</v>
      </c>
    </row>
    <row r="8" spans="1:12" ht="93" customHeight="1" x14ac:dyDescent="0.35">
      <c r="B8" s="55" t="s">
        <v>20</v>
      </c>
      <c r="C8" s="55" t="s">
        <v>18</v>
      </c>
      <c r="D8" s="107"/>
      <c r="E8" s="107"/>
      <c r="F8" s="47" t="s">
        <v>57</v>
      </c>
      <c r="G8" s="47" t="s">
        <v>131</v>
      </c>
      <c r="H8" s="34"/>
      <c r="I8" s="127" t="s">
        <v>405</v>
      </c>
      <c r="J8" s="106" t="s">
        <v>292</v>
      </c>
      <c r="K8" s="106" t="s">
        <v>322</v>
      </c>
      <c r="L8" s="129">
        <v>25</v>
      </c>
    </row>
    <row r="9" spans="1:12" x14ac:dyDescent="0.35">
      <c r="B9" s="55" t="s">
        <v>20</v>
      </c>
      <c r="C9" s="55" t="s">
        <v>18</v>
      </c>
      <c r="D9" s="108"/>
      <c r="E9" s="108"/>
      <c r="F9" s="47" t="s">
        <v>59</v>
      </c>
      <c r="G9" s="47" t="s">
        <v>157</v>
      </c>
      <c r="H9" s="34"/>
      <c r="I9" s="128"/>
      <c r="J9" s="108"/>
      <c r="K9" s="108"/>
      <c r="L9" s="130"/>
    </row>
  </sheetData>
  <sheetProtection algorithmName="SHA-512" hashValue="IPUjSx8d4RGBfLdWf77V7C3iwJlHcjwb4rXFz45GLmBUdD2pS90rktXnOPllSXEIprI5c8mX3BuLPBEJCp+RCA==" saltValue="qRWhfTehGlC5GqY9eYAEmg==" spinCount="100000" sheet="1" formatCells="0" formatColumns="0" formatRows="0" insertColumns="0" insertRows="0" insertHyperlinks="0" deleteColumns="0" deleteRows="0" sort="0" autoFilter="0" pivotTables="0"/>
  <mergeCells count="8">
    <mergeCell ref="B1:L1"/>
    <mergeCell ref="B2:L2"/>
    <mergeCell ref="E6:E9"/>
    <mergeCell ref="D6:D9"/>
    <mergeCell ref="J8:J9"/>
    <mergeCell ref="K8:K9"/>
    <mergeCell ref="I8:I9"/>
    <mergeCell ref="L8:L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'[PBC 2019 2020.xlsx]LISTAS DESPLEGABLES'!#REF!</xm:f>
          </x14:formula1>
          <xm:sqref>C4:C9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5"/>
  <sheetViews>
    <sheetView topLeftCell="A10" zoomScale="70" zoomScaleNormal="70" workbookViewId="0">
      <selection activeCell="B3" sqref="B3:L16"/>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x14ac:dyDescent="0.35">
      <c r="B3" s="16" t="s">
        <v>0</v>
      </c>
      <c r="C3" s="16" t="s">
        <v>1</v>
      </c>
      <c r="D3" s="16" t="s">
        <v>286</v>
      </c>
      <c r="E3" s="16" t="s">
        <v>287</v>
      </c>
      <c r="F3" s="16" t="s">
        <v>41</v>
      </c>
      <c r="G3" s="16" t="s">
        <v>42</v>
      </c>
      <c r="H3" s="80"/>
      <c r="I3" s="44" t="s">
        <v>288</v>
      </c>
      <c r="J3" s="44" t="s">
        <v>551</v>
      </c>
      <c r="K3" s="44" t="s">
        <v>552</v>
      </c>
      <c r="L3" s="45" t="s">
        <v>550</v>
      </c>
    </row>
    <row r="4" spans="1:12" ht="108.5" x14ac:dyDescent="0.35">
      <c r="B4" s="19" t="s">
        <v>21</v>
      </c>
      <c r="C4" s="20" t="s">
        <v>9</v>
      </c>
      <c r="D4" s="37" t="s">
        <v>43</v>
      </c>
      <c r="E4" s="37" t="s">
        <v>158</v>
      </c>
      <c r="F4" s="37" t="s">
        <v>45</v>
      </c>
      <c r="G4" s="37" t="s">
        <v>151</v>
      </c>
      <c r="H4" s="29"/>
      <c r="I4" s="20" t="s">
        <v>408</v>
      </c>
      <c r="J4" s="37" t="s">
        <v>406</v>
      </c>
      <c r="K4" s="37" t="s">
        <v>407</v>
      </c>
      <c r="L4" s="38">
        <v>5</v>
      </c>
    </row>
    <row r="5" spans="1:12" ht="108.5" x14ac:dyDescent="0.35">
      <c r="B5" s="19" t="s">
        <v>21</v>
      </c>
      <c r="C5" s="20" t="s">
        <v>9</v>
      </c>
      <c r="D5" s="37" t="s">
        <v>47</v>
      </c>
      <c r="E5" s="37" t="s">
        <v>159</v>
      </c>
      <c r="F5" s="37" t="s">
        <v>49</v>
      </c>
      <c r="G5" s="37" t="s">
        <v>160</v>
      </c>
      <c r="H5" s="29"/>
      <c r="I5" s="20" t="s">
        <v>409</v>
      </c>
      <c r="J5" s="37" t="s">
        <v>406</v>
      </c>
      <c r="K5" s="37" t="s">
        <v>407</v>
      </c>
      <c r="L5" s="38">
        <v>35</v>
      </c>
    </row>
    <row r="6" spans="1:12" ht="108.5" x14ac:dyDescent="0.35">
      <c r="B6" s="19" t="s">
        <v>21</v>
      </c>
      <c r="C6" s="20" t="s">
        <v>9</v>
      </c>
      <c r="D6" s="37" t="s">
        <v>51</v>
      </c>
      <c r="E6" s="37" t="s">
        <v>161</v>
      </c>
      <c r="F6" s="37" t="s">
        <v>53</v>
      </c>
      <c r="G6" s="37" t="s">
        <v>88</v>
      </c>
      <c r="H6" s="29"/>
      <c r="I6" s="20" t="s">
        <v>410</v>
      </c>
      <c r="J6" s="37" t="s">
        <v>406</v>
      </c>
      <c r="K6" s="37" t="s">
        <v>407</v>
      </c>
      <c r="L6" s="38">
        <v>10</v>
      </c>
    </row>
    <row r="7" spans="1:12" ht="62" x14ac:dyDescent="0.35">
      <c r="B7" s="19" t="s">
        <v>21</v>
      </c>
      <c r="C7" s="20" t="s">
        <v>9</v>
      </c>
      <c r="D7" s="37" t="s">
        <v>73</v>
      </c>
      <c r="E7" s="37" t="s">
        <v>162</v>
      </c>
      <c r="F7" s="37" t="s">
        <v>55</v>
      </c>
      <c r="G7" s="37" t="s">
        <v>149</v>
      </c>
      <c r="H7" s="29"/>
      <c r="I7" s="20" t="s">
        <v>413</v>
      </c>
      <c r="J7" s="37" t="s">
        <v>411</v>
      </c>
      <c r="K7" s="37" t="s">
        <v>412</v>
      </c>
      <c r="L7" s="38">
        <v>1</v>
      </c>
    </row>
    <row r="8" spans="1:12" ht="62" x14ac:dyDescent="0.35">
      <c r="B8" s="19" t="s">
        <v>21</v>
      </c>
      <c r="C8" s="20" t="s">
        <v>9</v>
      </c>
      <c r="D8" s="37" t="s">
        <v>76</v>
      </c>
      <c r="E8" s="37" t="s">
        <v>163</v>
      </c>
      <c r="F8" s="37" t="s">
        <v>57</v>
      </c>
      <c r="G8" s="37" t="s">
        <v>79</v>
      </c>
      <c r="H8" s="29"/>
      <c r="I8" s="20" t="s">
        <v>416</v>
      </c>
      <c r="J8" s="37" t="s">
        <v>414</v>
      </c>
      <c r="K8" s="37" t="s">
        <v>415</v>
      </c>
      <c r="L8" s="38">
        <v>5</v>
      </c>
    </row>
    <row r="9" spans="1:12" ht="77.5" customHeight="1" x14ac:dyDescent="0.35">
      <c r="B9" s="19" t="s">
        <v>21</v>
      </c>
      <c r="C9" s="20" t="s">
        <v>9</v>
      </c>
      <c r="D9" s="111" t="s">
        <v>109</v>
      </c>
      <c r="E9" s="111" t="s">
        <v>164</v>
      </c>
      <c r="F9" s="111" t="s">
        <v>59</v>
      </c>
      <c r="G9" s="111" t="s">
        <v>75</v>
      </c>
      <c r="H9" s="29"/>
      <c r="I9" s="20" t="s">
        <v>419</v>
      </c>
      <c r="J9" s="37" t="s">
        <v>417</v>
      </c>
      <c r="K9" s="37" t="s">
        <v>418</v>
      </c>
      <c r="L9" s="38">
        <v>18</v>
      </c>
    </row>
    <row r="10" spans="1:12" ht="93" x14ac:dyDescent="0.35">
      <c r="B10" s="19" t="s">
        <v>21</v>
      </c>
      <c r="C10" s="20" t="s">
        <v>9</v>
      </c>
      <c r="D10" s="112"/>
      <c r="E10" s="112"/>
      <c r="F10" s="112"/>
      <c r="G10" s="112"/>
      <c r="H10" s="29"/>
      <c r="I10" s="20" t="s">
        <v>422</v>
      </c>
      <c r="J10" s="37" t="s">
        <v>420</v>
      </c>
      <c r="K10" s="37" t="s">
        <v>421</v>
      </c>
      <c r="L10" s="38">
        <v>18</v>
      </c>
    </row>
    <row r="11" spans="1:12" ht="46.5" x14ac:dyDescent="0.35">
      <c r="B11" s="19" t="s">
        <v>21</v>
      </c>
      <c r="C11" s="20" t="s">
        <v>9</v>
      </c>
      <c r="D11" s="112"/>
      <c r="E11" s="112"/>
      <c r="F11" s="112"/>
      <c r="G11" s="112"/>
      <c r="H11" s="29"/>
      <c r="I11" s="20" t="s">
        <v>423</v>
      </c>
      <c r="J11" s="37" t="s">
        <v>51</v>
      </c>
      <c r="K11" s="37" t="s">
        <v>53</v>
      </c>
      <c r="L11" s="38">
        <v>1</v>
      </c>
    </row>
    <row r="12" spans="1:12" ht="31" x14ac:dyDescent="0.35">
      <c r="B12" s="19" t="s">
        <v>21</v>
      </c>
      <c r="C12" s="20" t="s">
        <v>9</v>
      </c>
      <c r="D12" s="112"/>
      <c r="E12" s="112"/>
      <c r="F12" s="112"/>
      <c r="G12" s="112"/>
      <c r="H12" s="29"/>
      <c r="I12" s="20" t="s">
        <v>424</v>
      </c>
      <c r="J12" s="37" t="s">
        <v>109</v>
      </c>
      <c r="K12" s="37" t="s">
        <v>59</v>
      </c>
      <c r="L12" s="38">
        <v>1</v>
      </c>
    </row>
    <row r="13" spans="1:12" ht="62" x14ac:dyDescent="0.35">
      <c r="B13" s="19" t="s">
        <v>21</v>
      </c>
      <c r="C13" s="20" t="s">
        <v>9</v>
      </c>
      <c r="D13" s="112"/>
      <c r="E13" s="112"/>
      <c r="F13" s="112"/>
      <c r="G13" s="112"/>
      <c r="H13" s="29"/>
      <c r="I13" s="20" t="s">
        <v>427</v>
      </c>
      <c r="J13" s="37" t="s">
        <v>425</v>
      </c>
      <c r="K13" s="37" t="s">
        <v>426</v>
      </c>
      <c r="L13" s="38">
        <v>4</v>
      </c>
    </row>
    <row r="14" spans="1:12" ht="108.5" x14ac:dyDescent="0.35">
      <c r="B14" s="19" t="s">
        <v>21</v>
      </c>
      <c r="C14" s="20" t="s">
        <v>9</v>
      </c>
      <c r="D14" s="112"/>
      <c r="E14" s="112"/>
      <c r="F14" s="112"/>
      <c r="G14" s="112"/>
      <c r="H14" s="29"/>
      <c r="I14" s="20" t="s">
        <v>428</v>
      </c>
      <c r="J14" s="37" t="s">
        <v>406</v>
      </c>
      <c r="K14" s="37" t="s">
        <v>407</v>
      </c>
      <c r="L14" s="38">
        <v>1</v>
      </c>
    </row>
    <row r="15" spans="1:12" ht="31" x14ac:dyDescent="0.35">
      <c r="B15" s="19" t="s">
        <v>21</v>
      </c>
      <c r="C15" s="20" t="s">
        <v>9</v>
      </c>
      <c r="D15" s="113"/>
      <c r="E15" s="113"/>
      <c r="F15" s="113"/>
      <c r="G15" s="113"/>
      <c r="H15" s="29"/>
      <c r="I15" s="20" t="s">
        <v>429</v>
      </c>
      <c r="J15" s="37" t="s">
        <v>73</v>
      </c>
      <c r="K15" s="37" t="s">
        <v>55</v>
      </c>
      <c r="L15" s="38">
        <v>1</v>
      </c>
    </row>
  </sheetData>
  <sheetProtection algorithmName="SHA-512" hashValue="Li7N26ugUYguKCJx773j49NPswypAwitEv/e5khkmcKOZTppUPkzzxkNLcQFEYKRpKxcoOUHi7/lUCBboasLYg==" saltValue="LvatvROS1jImz+MfymFuGw==" spinCount="100000" sheet="1" formatCells="0" formatColumns="0" formatRows="0" insertColumns="0" insertRows="0" insertHyperlinks="0" deleteColumns="0" deleteRows="0" sort="0" autoFilter="0" pivotTables="0"/>
  <mergeCells count="6">
    <mergeCell ref="D9:D15"/>
    <mergeCell ref="E9:E15"/>
    <mergeCell ref="F9:F15"/>
    <mergeCell ref="G9:G15"/>
    <mergeCell ref="B1:L1"/>
    <mergeCell ref="B2:L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'[PBC 2019 2020.xlsx]LISTAS DESPLEGABLES'!#REF!</xm:f>
          </x14:formula1>
          <xm:sqref>C4:C15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2"/>
  <sheetViews>
    <sheetView zoomScale="70" zoomScaleNormal="70" workbookViewId="0">
      <selection activeCell="E4" sqref="E4"/>
    </sheetView>
  </sheetViews>
  <sheetFormatPr baseColWidth="10" defaultRowHeight="15.5" x14ac:dyDescent="0.35"/>
  <cols>
    <col min="1" max="1" width="1.1796875" style="3" customWidth="1"/>
    <col min="2" max="2" width="17.7265625" customWidth="1"/>
    <col min="4" max="4" width="15" style="1" customWidth="1"/>
    <col min="5" max="5" width="43.81640625"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93.5" thickTop="1" x14ac:dyDescent="0.35">
      <c r="B4" s="19" t="s">
        <v>22</v>
      </c>
      <c r="C4" s="55" t="s">
        <v>11</v>
      </c>
      <c r="D4" s="47" t="s">
        <v>43</v>
      </c>
      <c r="E4" s="47" t="s">
        <v>165</v>
      </c>
      <c r="F4" s="47" t="s">
        <v>45</v>
      </c>
      <c r="G4" s="47" t="s">
        <v>83</v>
      </c>
      <c r="H4" s="34"/>
      <c r="I4" s="20" t="s">
        <v>430</v>
      </c>
      <c r="J4" s="47" t="s">
        <v>51</v>
      </c>
      <c r="K4" s="47" t="s">
        <v>322</v>
      </c>
      <c r="L4" s="48">
        <v>4</v>
      </c>
    </row>
    <row r="5" spans="1:12" ht="77.5" x14ac:dyDescent="0.35">
      <c r="B5" s="19" t="s">
        <v>22</v>
      </c>
      <c r="C5" s="55" t="s">
        <v>11</v>
      </c>
      <c r="D5" s="47" t="s">
        <v>47</v>
      </c>
      <c r="E5" s="47" t="s">
        <v>166</v>
      </c>
      <c r="F5" s="47" t="s">
        <v>49</v>
      </c>
      <c r="G5" s="47" t="s">
        <v>85</v>
      </c>
      <c r="H5" s="34"/>
      <c r="I5" s="20" t="s">
        <v>431</v>
      </c>
      <c r="J5" s="47" t="s">
        <v>76</v>
      </c>
      <c r="K5" s="47" t="s">
        <v>317</v>
      </c>
      <c r="L5" s="48">
        <v>5</v>
      </c>
    </row>
    <row r="6" spans="1:12" ht="77.5" x14ac:dyDescent="0.35">
      <c r="B6" s="19" t="s">
        <v>22</v>
      </c>
      <c r="C6" s="55" t="s">
        <v>11</v>
      </c>
      <c r="D6" s="47" t="s">
        <v>51</v>
      </c>
      <c r="E6" s="47" t="s">
        <v>167</v>
      </c>
      <c r="F6" s="47" t="s">
        <v>53</v>
      </c>
      <c r="G6" s="47" t="s">
        <v>88</v>
      </c>
      <c r="H6" s="34"/>
      <c r="I6" s="20" t="s">
        <v>433</v>
      </c>
      <c r="J6" s="47" t="s">
        <v>109</v>
      </c>
      <c r="K6" s="47" t="s">
        <v>432</v>
      </c>
      <c r="L6" s="48">
        <v>48</v>
      </c>
    </row>
    <row r="7" spans="1:12" ht="77.5" x14ac:dyDescent="0.35">
      <c r="B7" s="19" t="s">
        <v>22</v>
      </c>
      <c r="C7" s="55" t="s">
        <v>11</v>
      </c>
      <c r="D7" s="47" t="s">
        <v>73</v>
      </c>
      <c r="E7" s="47" t="s">
        <v>168</v>
      </c>
      <c r="F7" s="47" t="s">
        <v>55</v>
      </c>
      <c r="G7" s="47" t="s">
        <v>169</v>
      </c>
      <c r="H7" s="34"/>
      <c r="I7" s="20" t="s">
        <v>436</v>
      </c>
      <c r="J7" s="47" t="s">
        <v>434</v>
      </c>
      <c r="K7" s="47" t="s">
        <v>435</v>
      </c>
      <c r="L7" s="48">
        <v>27</v>
      </c>
    </row>
    <row r="8" spans="1:12" ht="108.5" x14ac:dyDescent="0.35">
      <c r="B8" s="19" t="s">
        <v>22</v>
      </c>
      <c r="C8" s="55" t="s">
        <v>11</v>
      </c>
      <c r="D8" s="47" t="s">
        <v>76</v>
      </c>
      <c r="E8" s="47" t="s">
        <v>170</v>
      </c>
      <c r="F8" s="47" t="s">
        <v>57</v>
      </c>
      <c r="G8" s="47" t="s">
        <v>171</v>
      </c>
      <c r="H8" s="34"/>
      <c r="I8" s="47" t="s">
        <v>437</v>
      </c>
      <c r="J8" s="47" t="s">
        <v>110</v>
      </c>
      <c r="K8" s="47" t="s">
        <v>57</v>
      </c>
      <c r="L8" s="48">
        <v>4</v>
      </c>
    </row>
    <row r="9" spans="1:12" ht="77.5" x14ac:dyDescent="0.35">
      <c r="B9" s="19" t="s">
        <v>22</v>
      </c>
      <c r="C9" s="55" t="s">
        <v>11</v>
      </c>
      <c r="D9" s="47" t="s">
        <v>109</v>
      </c>
      <c r="E9" s="47" t="s">
        <v>172</v>
      </c>
      <c r="F9" s="106" t="s">
        <v>59</v>
      </c>
      <c r="G9" s="106" t="s">
        <v>75</v>
      </c>
      <c r="H9" s="34"/>
      <c r="I9" s="47" t="s">
        <v>438</v>
      </c>
      <c r="J9" s="47" t="s">
        <v>43</v>
      </c>
      <c r="K9" s="47" t="s">
        <v>53</v>
      </c>
      <c r="L9" s="48">
        <v>10</v>
      </c>
    </row>
    <row r="10" spans="1:12" ht="93" customHeight="1" x14ac:dyDescent="0.35">
      <c r="B10" s="19" t="s">
        <v>22</v>
      </c>
      <c r="C10" s="55" t="s">
        <v>11</v>
      </c>
      <c r="D10" s="47" t="s">
        <v>110</v>
      </c>
      <c r="E10" s="47" t="s">
        <v>173</v>
      </c>
      <c r="F10" s="107"/>
      <c r="G10" s="107"/>
      <c r="H10" s="34"/>
      <c r="I10" s="104" t="s">
        <v>439</v>
      </c>
      <c r="J10" s="104" t="s">
        <v>176</v>
      </c>
      <c r="K10" s="104" t="s">
        <v>322</v>
      </c>
      <c r="L10" s="105">
        <v>2</v>
      </c>
    </row>
    <row r="11" spans="1:12" ht="62" x14ac:dyDescent="0.35">
      <c r="B11" s="19" t="s">
        <v>22</v>
      </c>
      <c r="C11" s="55" t="s">
        <v>11</v>
      </c>
      <c r="D11" s="47" t="s">
        <v>174</v>
      </c>
      <c r="E11" s="47" t="s">
        <v>175</v>
      </c>
      <c r="F11" s="107"/>
      <c r="G11" s="107"/>
      <c r="H11" s="34"/>
      <c r="I11" s="104"/>
      <c r="J11" s="104"/>
      <c r="K11" s="104"/>
      <c r="L11" s="105"/>
    </row>
    <row r="12" spans="1:12" ht="108.5" x14ac:dyDescent="0.35">
      <c r="B12" s="19" t="s">
        <v>22</v>
      </c>
      <c r="C12" s="55" t="s">
        <v>11</v>
      </c>
      <c r="D12" s="47" t="s">
        <v>176</v>
      </c>
      <c r="E12" s="47" t="s">
        <v>177</v>
      </c>
      <c r="F12" s="108"/>
      <c r="G12" s="108"/>
      <c r="H12" s="34"/>
      <c r="I12" s="104"/>
      <c r="J12" s="104"/>
      <c r="K12" s="104"/>
      <c r="L12" s="105"/>
    </row>
  </sheetData>
  <sheetProtection algorithmName="SHA-512" hashValue="relM/e7XK3jotFNZAD9HQQM6DdeVvXHVKWas/zTnn/2LJR37r/c7tP+ZMwAKMu7iF+ZLHJd0ljuUrdEurg2/gg==" saltValue="vK6ip9Slsagkjtx4VyvLfw==" spinCount="100000" sheet="1" formatCells="0" formatColumns="0" formatRows="0" insertColumns="0" insertRows="0" insertHyperlinks="0" deleteColumns="0" deleteRows="0" sort="0" autoFilter="0" pivotTables="0"/>
  <mergeCells count="8">
    <mergeCell ref="L10:L12"/>
    <mergeCell ref="B1:L1"/>
    <mergeCell ref="B2:L2"/>
    <mergeCell ref="F9:F12"/>
    <mergeCell ref="G9:G12"/>
    <mergeCell ref="I10:I12"/>
    <mergeCell ref="J10:J12"/>
    <mergeCell ref="K10:K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'[PBC 2019 2020.xlsx]LISTAS DESPLEGABLES'!#REF!</xm:f>
          </x14:formula1>
          <xm:sqref>C4:C12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2"/>
  <sheetViews>
    <sheetView zoomScale="70" zoomScaleNormal="70" workbookViewId="0">
      <selection activeCell="E5" sqref="E5"/>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8.5429687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00"/>
      <c r="C1" s="100"/>
      <c r="D1" s="100"/>
      <c r="E1" s="100"/>
      <c r="F1" s="100"/>
      <c r="G1" s="100"/>
      <c r="H1" s="100"/>
      <c r="I1" s="100"/>
      <c r="J1" s="100"/>
      <c r="K1" s="100"/>
      <c r="L1" s="100"/>
    </row>
    <row r="2" spans="1:12" ht="65.5" customHeight="1" x14ac:dyDescent="0.35">
      <c r="B2" s="101" t="s">
        <v>555</v>
      </c>
      <c r="C2" s="102"/>
      <c r="D2" s="102"/>
      <c r="E2" s="102"/>
      <c r="F2" s="102"/>
      <c r="G2" s="102"/>
      <c r="H2" s="102"/>
      <c r="I2" s="102"/>
      <c r="J2" s="102"/>
      <c r="K2" s="102"/>
      <c r="L2" s="103"/>
    </row>
    <row r="3" spans="1:12" ht="83.15" customHeight="1" x14ac:dyDescent="0.35">
      <c r="B3" s="83" t="s">
        <v>0</v>
      </c>
      <c r="C3" s="83" t="s">
        <v>1</v>
      </c>
      <c r="D3" s="83" t="s">
        <v>286</v>
      </c>
      <c r="E3" s="83" t="s">
        <v>287</v>
      </c>
      <c r="F3" s="83" t="s">
        <v>41</v>
      </c>
      <c r="G3" s="83" t="s">
        <v>42</v>
      </c>
      <c r="H3" s="10"/>
      <c r="I3" s="11" t="s">
        <v>288</v>
      </c>
      <c r="J3" s="11" t="s">
        <v>551</v>
      </c>
      <c r="K3" s="11" t="s">
        <v>552</v>
      </c>
      <c r="L3" s="12" t="s">
        <v>550</v>
      </c>
    </row>
    <row r="4" spans="1:12" ht="77.5" x14ac:dyDescent="0.35">
      <c r="B4" s="2" t="s">
        <v>23</v>
      </c>
      <c r="C4" s="2" t="s">
        <v>7</v>
      </c>
      <c r="D4" s="14" t="s">
        <v>43</v>
      </c>
      <c r="E4" s="13" t="s">
        <v>611</v>
      </c>
      <c r="F4" s="13" t="s">
        <v>45</v>
      </c>
      <c r="G4" s="82" t="s">
        <v>178</v>
      </c>
      <c r="H4" s="10"/>
      <c r="I4" s="13" t="s">
        <v>587</v>
      </c>
      <c r="J4" s="82" t="s">
        <v>43</v>
      </c>
      <c r="K4" s="82" t="s">
        <v>49</v>
      </c>
      <c r="L4" s="84">
        <v>6</v>
      </c>
    </row>
    <row r="5" spans="1:12" ht="77.5" x14ac:dyDescent="0.35">
      <c r="B5" s="2" t="s">
        <v>23</v>
      </c>
      <c r="C5" s="2" t="s">
        <v>7</v>
      </c>
      <c r="D5" s="14" t="s">
        <v>47</v>
      </c>
      <c r="E5" s="13" t="s">
        <v>179</v>
      </c>
      <c r="F5" s="13" t="s">
        <v>49</v>
      </c>
      <c r="G5" s="82" t="s">
        <v>180</v>
      </c>
      <c r="H5" s="10"/>
      <c r="I5" s="13" t="s">
        <v>588</v>
      </c>
      <c r="J5" s="85" t="s">
        <v>321</v>
      </c>
      <c r="K5" s="85" t="s">
        <v>355</v>
      </c>
      <c r="L5" s="84">
        <v>17</v>
      </c>
    </row>
    <row r="6" spans="1:12" ht="77.5" x14ac:dyDescent="0.35">
      <c r="B6" s="2" t="s">
        <v>23</v>
      </c>
      <c r="C6" s="2" t="s">
        <v>7</v>
      </c>
      <c r="D6" s="14" t="s">
        <v>51</v>
      </c>
      <c r="E6" s="13" t="s">
        <v>612</v>
      </c>
      <c r="F6" s="13" t="s">
        <v>53</v>
      </c>
      <c r="G6" s="82" t="s">
        <v>181</v>
      </c>
      <c r="H6" s="10"/>
      <c r="I6" s="13" t="s">
        <v>589</v>
      </c>
      <c r="J6" s="85" t="s">
        <v>292</v>
      </c>
      <c r="K6" s="85" t="s">
        <v>596</v>
      </c>
      <c r="L6" s="84">
        <v>12</v>
      </c>
    </row>
    <row r="7" spans="1:12" ht="77.5" x14ac:dyDescent="0.35">
      <c r="B7" s="2" t="s">
        <v>23</v>
      </c>
      <c r="C7" s="2" t="s">
        <v>7</v>
      </c>
      <c r="D7" s="14" t="s">
        <v>73</v>
      </c>
      <c r="E7" s="13" t="s">
        <v>182</v>
      </c>
      <c r="F7" s="13" t="s">
        <v>55</v>
      </c>
      <c r="G7" s="82" t="s">
        <v>183</v>
      </c>
      <c r="H7" s="10"/>
      <c r="I7" s="13" t="s">
        <v>590</v>
      </c>
      <c r="J7" s="85" t="s">
        <v>310</v>
      </c>
      <c r="K7" s="85" t="s">
        <v>572</v>
      </c>
      <c r="L7" s="84">
        <v>12</v>
      </c>
    </row>
    <row r="8" spans="1:12" ht="124" customHeight="1" x14ac:dyDescent="0.35">
      <c r="B8" s="2" t="s">
        <v>23</v>
      </c>
      <c r="C8" s="2" t="s">
        <v>7</v>
      </c>
      <c r="D8" s="133" t="s">
        <v>76</v>
      </c>
      <c r="E8" s="132" t="s">
        <v>184</v>
      </c>
      <c r="F8" s="132" t="s">
        <v>57</v>
      </c>
      <c r="G8" s="131" t="s">
        <v>185</v>
      </c>
      <c r="H8" s="10"/>
      <c r="I8" s="13" t="s">
        <v>591</v>
      </c>
      <c r="J8" s="85" t="s">
        <v>469</v>
      </c>
      <c r="K8" s="85" t="s">
        <v>597</v>
      </c>
      <c r="L8" s="84">
        <v>23</v>
      </c>
    </row>
    <row r="9" spans="1:12" ht="46.5" x14ac:dyDescent="0.35">
      <c r="B9" s="2" t="s">
        <v>23</v>
      </c>
      <c r="C9" s="2" t="s">
        <v>7</v>
      </c>
      <c r="D9" s="133"/>
      <c r="E9" s="132"/>
      <c r="F9" s="132"/>
      <c r="G9" s="131"/>
      <c r="H9" s="10"/>
      <c r="I9" s="13" t="s">
        <v>592</v>
      </c>
      <c r="J9" s="82" t="s">
        <v>43</v>
      </c>
      <c r="K9" s="82" t="s">
        <v>49</v>
      </c>
      <c r="L9" s="84">
        <v>6</v>
      </c>
    </row>
    <row r="10" spans="1:12" ht="31" x14ac:dyDescent="0.35">
      <c r="B10" s="2" t="s">
        <v>23</v>
      </c>
      <c r="C10" s="2" t="s">
        <v>7</v>
      </c>
      <c r="D10" s="133"/>
      <c r="E10" s="132"/>
      <c r="F10" s="132"/>
      <c r="G10" s="131"/>
      <c r="H10" s="10"/>
      <c r="I10" s="13" t="s">
        <v>593</v>
      </c>
      <c r="J10" s="82" t="s">
        <v>43</v>
      </c>
      <c r="K10" s="82" t="s">
        <v>49</v>
      </c>
      <c r="L10" s="84">
        <v>6</v>
      </c>
    </row>
    <row r="11" spans="1:12" ht="46.5" x14ac:dyDescent="0.35">
      <c r="B11" s="2" t="s">
        <v>23</v>
      </c>
      <c r="C11" s="2" t="s">
        <v>7</v>
      </c>
      <c r="D11" s="133"/>
      <c r="E11" s="132"/>
      <c r="F11" s="132"/>
      <c r="G11" s="131"/>
      <c r="H11" s="10"/>
      <c r="I11" s="13" t="s">
        <v>594</v>
      </c>
      <c r="J11" s="85" t="s">
        <v>339</v>
      </c>
      <c r="K11" s="85" t="s">
        <v>500</v>
      </c>
      <c r="L11" s="84">
        <v>12</v>
      </c>
    </row>
    <row r="12" spans="1:12" ht="31" x14ac:dyDescent="0.35">
      <c r="B12" s="2" t="s">
        <v>23</v>
      </c>
      <c r="C12" s="2" t="s">
        <v>7</v>
      </c>
      <c r="D12" s="133"/>
      <c r="E12" s="132"/>
      <c r="F12" s="132"/>
      <c r="G12" s="131"/>
      <c r="H12" s="10"/>
      <c r="I12" s="13" t="s">
        <v>595</v>
      </c>
      <c r="J12" s="85" t="s">
        <v>51</v>
      </c>
      <c r="K12" s="82" t="s">
        <v>45</v>
      </c>
      <c r="L12" s="84">
        <v>6</v>
      </c>
    </row>
  </sheetData>
  <sheetProtection algorithmName="SHA-512" hashValue="jaYPl2ngsN9ZqPREHhlxxlte6KyO3BXvdkeOcN2SHBdRjgKzW3Ub3pDxM4W7CzBVczbvmBv5xlghpTq16aiKLA==" saltValue="uPX4nMosWmoRBVzgKSD5Jg==" spinCount="100000" sheet="1" formatCells="0" formatColumns="0" formatRows="0" insertColumns="0" insertRows="0" insertHyperlinks="0" deleteColumns="0" deleteRows="0" sort="0" autoFilter="0" pivotTables="0"/>
  <mergeCells count="6">
    <mergeCell ref="B1:L1"/>
    <mergeCell ref="B2:L2"/>
    <mergeCell ref="G8:G12"/>
    <mergeCell ref="F8:F12"/>
    <mergeCell ref="E8:E12"/>
    <mergeCell ref="D8:D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'[PBC 2019 2020.xlsx]LISTAS DESPLEGABLES'!#REF!</xm:f>
          </x14:formula1>
          <xm:sqref>C4:C12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8"/>
  <sheetViews>
    <sheetView zoomScale="70" zoomScaleNormal="70" workbookViewId="0">
      <selection activeCell="E5" sqref="E5:E8"/>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00"/>
      <c r="C1" s="100"/>
      <c r="D1" s="100"/>
      <c r="E1" s="100"/>
      <c r="F1" s="100"/>
      <c r="G1" s="100"/>
      <c r="H1" s="100"/>
      <c r="I1" s="100"/>
      <c r="J1" s="100"/>
      <c r="K1" s="100"/>
      <c r="L1" s="100"/>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78" thickTop="1" x14ac:dyDescent="0.35">
      <c r="B4" s="20" t="s">
        <v>24</v>
      </c>
      <c r="C4" s="20" t="s">
        <v>7</v>
      </c>
      <c r="D4" s="20" t="s">
        <v>43</v>
      </c>
      <c r="E4" s="19" t="s">
        <v>186</v>
      </c>
      <c r="F4" s="19" t="s">
        <v>45</v>
      </c>
      <c r="G4" s="19" t="s">
        <v>72</v>
      </c>
      <c r="H4" s="59"/>
      <c r="I4" s="60" t="s">
        <v>440</v>
      </c>
      <c r="J4" s="19" t="s">
        <v>47</v>
      </c>
      <c r="K4" s="19" t="s">
        <v>337</v>
      </c>
      <c r="L4" s="61">
        <v>40</v>
      </c>
    </row>
    <row r="5" spans="1:12" ht="139.5" customHeight="1" x14ac:dyDescent="0.35">
      <c r="B5" s="20" t="s">
        <v>24</v>
      </c>
      <c r="C5" s="20" t="s">
        <v>7</v>
      </c>
      <c r="D5" s="127" t="s">
        <v>47</v>
      </c>
      <c r="E5" s="136" t="s">
        <v>187</v>
      </c>
      <c r="F5" s="19" t="s">
        <v>49</v>
      </c>
      <c r="G5" s="19" t="s">
        <v>68</v>
      </c>
      <c r="H5" s="59"/>
      <c r="I5" s="60" t="s">
        <v>441</v>
      </c>
      <c r="J5" s="19" t="s">
        <v>47</v>
      </c>
      <c r="K5" s="19" t="s">
        <v>337</v>
      </c>
      <c r="L5" s="61">
        <v>40</v>
      </c>
    </row>
    <row r="6" spans="1:12" ht="77.5" x14ac:dyDescent="0.35">
      <c r="B6" s="20" t="s">
        <v>24</v>
      </c>
      <c r="C6" s="20" t="s">
        <v>7</v>
      </c>
      <c r="D6" s="135"/>
      <c r="E6" s="137"/>
      <c r="F6" s="19" t="s">
        <v>53</v>
      </c>
      <c r="G6" s="19" t="s">
        <v>188</v>
      </c>
      <c r="H6" s="59"/>
      <c r="I6" s="60" t="s">
        <v>442</v>
      </c>
      <c r="J6" s="19" t="s">
        <v>43</v>
      </c>
      <c r="K6" s="19" t="s">
        <v>337</v>
      </c>
      <c r="L6" s="61">
        <v>10</v>
      </c>
    </row>
    <row r="7" spans="1:12" ht="77.5" customHeight="1" x14ac:dyDescent="0.35">
      <c r="B7" s="20" t="s">
        <v>24</v>
      </c>
      <c r="C7" s="20" t="s">
        <v>7</v>
      </c>
      <c r="D7" s="135"/>
      <c r="E7" s="137"/>
      <c r="F7" s="19" t="s">
        <v>55</v>
      </c>
      <c r="G7" s="19" t="s">
        <v>75</v>
      </c>
      <c r="H7" s="59"/>
      <c r="I7" s="139" t="s">
        <v>443</v>
      </c>
      <c r="J7" s="140" t="s">
        <v>43</v>
      </c>
      <c r="K7" s="140" t="s">
        <v>337</v>
      </c>
      <c r="L7" s="134">
        <v>10</v>
      </c>
    </row>
    <row r="8" spans="1:12" x14ac:dyDescent="0.35">
      <c r="B8" s="20" t="s">
        <v>24</v>
      </c>
      <c r="C8" s="20" t="s">
        <v>7</v>
      </c>
      <c r="D8" s="128"/>
      <c r="E8" s="138"/>
      <c r="F8" s="19" t="s">
        <v>57</v>
      </c>
      <c r="G8" s="19" t="s">
        <v>87</v>
      </c>
      <c r="H8" s="59"/>
      <c r="I8" s="139"/>
      <c r="J8" s="140"/>
      <c r="K8" s="140"/>
      <c r="L8" s="134"/>
    </row>
  </sheetData>
  <sheetProtection algorithmName="SHA-512" hashValue="HdwbAAwyCIddYicOz7vV9ybrAA/RGbuRkE1JHIIdgwfOzp0CX0CmGKcdMthsn5Hn0E//HNF9eJ2MEUoY7PP5eA==" saltValue="sUxkfhkx5easuDWS55zbfA==" spinCount="100000" sheet="1" formatCells="0" formatColumns="0" formatRows="0" insertColumns="0" insertRows="0" insertHyperlinks="0" deleteColumns="0" deleteRows="0" sort="0" autoFilter="0" pivotTables="0"/>
  <mergeCells count="8">
    <mergeCell ref="L7:L8"/>
    <mergeCell ref="B1:L1"/>
    <mergeCell ref="B2:L2"/>
    <mergeCell ref="D5:D8"/>
    <mergeCell ref="E5:E8"/>
    <mergeCell ref="I7:I8"/>
    <mergeCell ref="J7:J8"/>
    <mergeCell ref="K7:K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'[PBC 2019 2020.xlsx]LISTAS DESPLEGABLES'!#REF!</xm:f>
          </x14:formula1>
          <xm:sqref>C4:C8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3"/>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109" thickTop="1" x14ac:dyDescent="0.35">
      <c r="B4" s="20" t="s">
        <v>25</v>
      </c>
      <c r="C4" s="20" t="s">
        <v>3</v>
      </c>
      <c r="D4" s="20" t="s">
        <v>43</v>
      </c>
      <c r="E4" s="19" t="s">
        <v>189</v>
      </c>
      <c r="F4" s="19" t="s">
        <v>45</v>
      </c>
      <c r="G4" s="19" t="s">
        <v>87</v>
      </c>
      <c r="H4" s="59"/>
      <c r="I4" s="60" t="s">
        <v>445</v>
      </c>
      <c r="J4" s="19" t="s">
        <v>43</v>
      </c>
      <c r="K4" s="19" t="s">
        <v>444</v>
      </c>
      <c r="L4" s="61">
        <v>5</v>
      </c>
    </row>
    <row r="5" spans="1:12" ht="108.5" x14ac:dyDescent="0.35">
      <c r="B5" s="20" t="s">
        <v>25</v>
      </c>
      <c r="C5" s="20" t="s">
        <v>3</v>
      </c>
      <c r="D5" s="20" t="s">
        <v>47</v>
      </c>
      <c r="E5" s="19" t="s">
        <v>190</v>
      </c>
      <c r="F5" s="19" t="s">
        <v>49</v>
      </c>
      <c r="G5" s="19" t="s">
        <v>70</v>
      </c>
      <c r="H5" s="59"/>
      <c r="I5" s="60" t="s">
        <v>446</v>
      </c>
      <c r="J5" s="19" t="s">
        <v>47</v>
      </c>
      <c r="K5" s="19" t="s">
        <v>444</v>
      </c>
      <c r="L5" s="61">
        <v>30</v>
      </c>
    </row>
    <row r="6" spans="1:12" ht="108.5" x14ac:dyDescent="0.35">
      <c r="B6" s="20" t="s">
        <v>25</v>
      </c>
      <c r="C6" s="20" t="s">
        <v>3</v>
      </c>
      <c r="D6" s="20" t="s">
        <v>51</v>
      </c>
      <c r="E6" s="19" t="s">
        <v>191</v>
      </c>
      <c r="F6" s="19" t="s">
        <v>53</v>
      </c>
      <c r="G6" s="19" t="s">
        <v>192</v>
      </c>
      <c r="H6" s="59"/>
      <c r="I6" s="60" t="s">
        <v>447</v>
      </c>
      <c r="J6" s="19" t="s">
        <v>47</v>
      </c>
      <c r="K6" s="19" t="s">
        <v>444</v>
      </c>
      <c r="L6" s="61">
        <v>10</v>
      </c>
    </row>
    <row r="7" spans="1:12" ht="77.5" x14ac:dyDescent="0.35">
      <c r="B7" s="20" t="s">
        <v>25</v>
      </c>
      <c r="C7" s="20" t="s">
        <v>3</v>
      </c>
      <c r="D7" s="20" t="s">
        <v>73</v>
      </c>
      <c r="E7" s="19" t="s">
        <v>193</v>
      </c>
      <c r="F7" s="19" t="s">
        <v>55</v>
      </c>
      <c r="G7" s="19" t="s">
        <v>137</v>
      </c>
      <c r="H7" s="59"/>
      <c r="I7" s="60" t="s">
        <v>449</v>
      </c>
      <c r="J7" s="19" t="s">
        <v>73</v>
      </c>
      <c r="K7" s="19" t="s">
        <v>448</v>
      </c>
      <c r="L7" s="61">
        <v>15</v>
      </c>
    </row>
    <row r="8" spans="1:12" ht="62" x14ac:dyDescent="0.35">
      <c r="B8" s="20" t="s">
        <v>25</v>
      </c>
      <c r="C8" s="20" t="s">
        <v>3</v>
      </c>
      <c r="D8" s="127" t="s">
        <v>76</v>
      </c>
      <c r="E8" s="136" t="s">
        <v>194</v>
      </c>
      <c r="F8" s="19" t="s">
        <v>57</v>
      </c>
      <c r="G8" s="19" t="s">
        <v>94</v>
      </c>
      <c r="H8" s="59"/>
      <c r="I8" s="60" t="s">
        <v>450</v>
      </c>
      <c r="J8" s="19" t="s">
        <v>51</v>
      </c>
      <c r="K8" s="19" t="s">
        <v>329</v>
      </c>
      <c r="L8" s="61">
        <v>5</v>
      </c>
    </row>
    <row r="9" spans="1:12" ht="77.5" x14ac:dyDescent="0.35">
      <c r="B9" s="20" t="s">
        <v>25</v>
      </c>
      <c r="C9" s="20" t="s">
        <v>3</v>
      </c>
      <c r="D9" s="135"/>
      <c r="E9" s="137"/>
      <c r="F9" s="19" t="s">
        <v>59</v>
      </c>
      <c r="G9" s="19" t="s">
        <v>88</v>
      </c>
      <c r="H9" s="59"/>
      <c r="I9" s="60" t="s">
        <v>451</v>
      </c>
      <c r="J9" s="19" t="s">
        <v>73</v>
      </c>
      <c r="K9" s="19" t="s">
        <v>448</v>
      </c>
      <c r="L9" s="61">
        <v>10</v>
      </c>
    </row>
    <row r="10" spans="1:12" ht="62" x14ac:dyDescent="0.35">
      <c r="B10" s="20" t="s">
        <v>25</v>
      </c>
      <c r="C10" s="20" t="s">
        <v>3</v>
      </c>
      <c r="D10" s="135"/>
      <c r="E10" s="137"/>
      <c r="F10" s="136" t="s">
        <v>61</v>
      </c>
      <c r="G10" s="136" t="s">
        <v>75</v>
      </c>
      <c r="H10" s="59"/>
      <c r="I10" s="60" t="s">
        <v>452</v>
      </c>
      <c r="J10" s="19" t="s">
        <v>51</v>
      </c>
      <c r="K10" s="19" t="s">
        <v>329</v>
      </c>
      <c r="L10" s="61">
        <v>5</v>
      </c>
    </row>
    <row r="11" spans="1:12" ht="108.5" x14ac:dyDescent="0.35">
      <c r="B11" s="20" t="s">
        <v>25</v>
      </c>
      <c r="C11" s="20" t="s">
        <v>3</v>
      </c>
      <c r="D11" s="135"/>
      <c r="E11" s="137"/>
      <c r="F11" s="137"/>
      <c r="G11" s="137"/>
      <c r="H11" s="59"/>
      <c r="I11" s="60" t="s">
        <v>453</v>
      </c>
      <c r="J11" s="19" t="s">
        <v>47</v>
      </c>
      <c r="K11" s="19" t="s">
        <v>444</v>
      </c>
      <c r="L11" s="61">
        <v>5</v>
      </c>
    </row>
    <row r="12" spans="1:12" ht="108.5" x14ac:dyDescent="0.35">
      <c r="B12" s="20" t="s">
        <v>25</v>
      </c>
      <c r="C12" s="20" t="s">
        <v>3</v>
      </c>
      <c r="D12" s="135"/>
      <c r="E12" s="137"/>
      <c r="F12" s="137"/>
      <c r="G12" s="137"/>
      <c r="H12" s="59"/>
      <c r="I12" s="60" t="s">
        <v>454</v>
      </c>
      <c r="J12" s="19" t="s">
        <v>76</v>
      </c>
      <c r="K12" s="19" t="s">
        <v>444</v>
      </c>
      <c r="L12" s="61">
        <v>10</v>
      </c>
    </row>
    <row r="13" spans="1:12" ht="108.5" x14ac:dyDescent="0.35">
      <c r="B13" s="20" t="s">
        <v>25</v>
      </c>
      <c r="C13" s="20" t="s">
        <v>3</v>
      </c>
      <c r="D13" s="128"/>
      <c r="E13" s="138"/>
      <c r="F13" s="138"/>
      <c r="G13" s="138"/>
      <c r="H13" s="59"/>
      <c r="I13" s="60" t="s">
        <v>455</v>
      </c>
      <c r="J13" s="19" t="s">
        <v>76</v>
      </c>
      <c r="K13" s="19" t="s">
        <v>444</v>
      </c>
      <c r="L13" s="61">
        <v>5</v>
      </c>
    </row>
  </sheetData>
  <sheetProtection algorithmName="SHA-512" hashValue="y0UMZMoDGXq2bX1K5ml8qIrSN3g2EccC8POApx8aLQ92zin4bWriUybwkizUawzsf00/gx/VN9dLi0GngltmMg==" saltValue="zOf9dlv83GEg8J2jH5d3tQ==" spinCount="100000" sheet="1" formatCells="0" formatColumns="0" formatRows="0" insertColumns="0" insertRows="0" insertHyperlinks="0" deleteColumns="0" deleteRows="0" sort="0" autoFilter="0" pivotTables="0"/>
  <mergeCells count="6">
    <mergeCell ref="B1:L1"/>
    <mergeCell ref="B2:L2"/>
    <mergeCell ref="D8:D13"/>
    <mergeCell ref="E8:E13"/>
    <mergeCell ref="F10:F13"/>
    <mergeCell ref="G10:G1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'[PBC 2019 2020.xlsx]LISTAS DESPLEGABLES'!#REF!</xm:f>
          </x14:formula1>
          <xm:sqref>C4:C13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9"/>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41" t="s">
        <v>555</v>
      </c>
      <c r="C2" s="142"/>
      <c r="D2" s="142"/>
      <c r="E2" s="142"/>
      <c r="F2" s="142"/>
      <c r="G2" s="142"/>
      <c r="H2" s="142"/>
      <c r="I2" s="142"/>
      <c r="J2" s="142"/>
      <c r="K2" s="142"/>
      <c r="L2" s="143"/>
    </row>
    <row r="3" spans="1:12" ht="83.15" customHeight="1" x14ac:dyDescent="0.35">
      <c r="A3" s="9"/>
      <c r="B3" s="49" t="s">
        <v>0</v>
      </c>
      <c r="C3" s="49" t="s">
        <v>1</v>
      </c>
      <c r="D3" s="49" t="s">
        <v>286</v>
      </c>
      <c r="E3" s="49" t="s">
        <v>287</v>
      </c>
      <c r="F3" s="49" t="s">
        <v>41</v>
      </c>
      <c r="G3" s="49" t="s">
        <v>42</v>
      </c>
      <c r="H3" s="75"/>
      <c r="I3" s="50" t="s">
        <v>288</v>
      </c>
      <c r="J3" s="50" t="s">
        <v>551</v>
      </c>
      <c r="K3" s="50" t="s">
        <v>552</v>
      </c>
      <c r="L3" s="51" t="s">
        <v>550</v>
      </c>
    </row>
    <row r="4" spans="1:12" ht="108.5" x14ac:dyDescent="0.35">
      <c r="A4" s="9"/>
      <c r="B4" s="20" t="s">
        <v>26</v>
      </c>
      <c r="C4" s="20" t="s">
        <v>9</v>
      </c>
      <c r="D4" s="37" t="s">
        <v>43</v>
      </c>
      <c r="E4" s="37" t="s">
        <v>195</v>
      </c>
      <c r="F4" s="37" t="s">
        <v>45</v>
      </c>
      <c r="G4" s="37" t="s">
        <v>151</v>
      </c>
      <c r="H4" s="29"/>
      <c r="I4" s="60" t="s">
        <v>456</v>
      </c>
      <c r="J4" s="37" t="s">
        <v>43</v>
      </c>
      <c r="K4" s="37" t="s">
        <v>45</v>
      </c>
      <c r="L4" s="38">
        <v>25</v>
      </c>
    </row>
    <row r="5" spans="1:12" ht="62" x14ac:dyDescent="0.35">
      <c r="A5" s="9"/>
      <c r="B5" s="20" t="s">
        <v>26</v>
      </c>
      <c r="C5" s="20" t="s">
        <v>9</v>
      </c>
      <c r="D5" s="37" t="s">
        <v>47</v>
      </c>
      <c r="E5" s="37" t="s">
        <v>196</v>
      </c>
      <c r="F5" s="37" t="s">
        <v>49</v>
      </c>
      <c r="G5" s="37" t="s">
        <v>88</v>
      </c>
      <c r="H5" s="29"/>
      <c r="I5" s="60" t="s">
        <v>457</v>
      </c>
      <c r="J5" s="37" t="s">
        <v>51</v>
      </c>
      <c r="K5" s="37" t="s">
        <v>53</v>
      </c>
      <c r="L5" s="38">
        <v>10</v>
      </c>
    </row>
    <row r="6" spans="1:12" ht="77.5" x14ac:dyDescent="0.35">
      <c r="A6" s="9"/>
      <c r="B6" s="20" t="s">
        <v>26</v>
      </c>
      <c r="C6" s="20" t="s">
        <v>9</v>
      </c>
      <c r="D6" s="37" t="s">
        <v>51</v>
      </c>
      <c r="E6" s="37" t="s">
        <v>197</v>
      </c>
      <c r="F6" s="37" t="s">
        <v>53</v>
      </c>
      <c r="G6" s="37" t="s">
        <v>198</v>
      </c>
      <c r="H6" s="29"/>
      <c r="I6" s="60" t="s">
        <v>458</v>
      </c>
      <c r="J6" s="37" t="s">
        <v>76</v>
      </c>
      <c r="K6" s="37" t="s">
        <v>57</v>
      </c>
      <c r="L6" s="38">
        <v>10</v>
      </c>
    </row>
    <row r="7" spans="1:12" ht="62" x14ac:dyDescent="0.35">
      <c r="A7" s="9"/>
      <c r="B7" s="20" t="s">
        <v>26</v>
      </c>
      <c r="C7" s="20" t="s">
        <v>9</v>
      </c>
      <c r="D7" s="37" t="s">
        <v>73</v>
      </c>
      <c r="E7" s="37" t="s">
        <v>199</v>
      </c>
      <c r="F7" s="37" t="s">
        <v>55</v>
      </c>
      <c r="G7" s="37" t="s">
        <v>87</v>
      </c>
      <c r="H7" s="29"/>
      <c r="I7" s="60" t="s">
        <v>459</v>
      </c>
      <c r="J7" s="37" t="s">
        <v>47</v>
      </c>
      <c r="K7" s="37" t="s">
        <v>49</v>
      </c>
      <c r="L7" s="38">
        <v>25</v>
      </c>
    </row>
    <row r="8" spans="1:12" ht="62" x14ac:dyDescent="0.35">
      <c r="A8" s="9"/>
      <c r="B8" s="20" t="s">
        <v>26</v>
      </c>
      <c r="C8" s="20" t="s">
        <v>9</v>
      </c>
      <c r="D8" s="37" t="s">
        <v>76</v>
      </c>
      <c r="E8" s="37" t="s">
        <v>200</v>
      </c>
      <c r="F8" s="37" t="s">
        <v>57</v>
      </c>
      <c r="G8" s="37" t="s">
        <v>201</v>
      </c>
      <c r="H8" s="29"/>
      <c r="I8" s="60" t="s">
        <v>460</v>
      </c>
      <c r="J8" s="37" t="s">
        <v>73</v>
      </c>
      <c r="K8" s="37" t="s">
        <v>55</v>
      </c>
      <c r="L8" s="38">
        <v>20</v>
      </c>
    </row>
    <row r="9" spans="1:12" ht="77.5" x14ac:dyDescent="0.35">
      <c r="A9" s="9"/>
      <c r="B9" s="20" t="s">
        <v>26</v>
      </c>
      <c r="C9" s="20" t="s">
        <v>9</v>
      </c>
      <c r="D9" s="37" t="s">
        <v>109</v>
      </c>
      <c r="E9" s="37" t="s">
        <v>202</v>
      </c>
      <c r="F9" s="37" t="s">
        <v>59</v>
      </c>
      <c r="G9" s="37" t="s">
        <v>90</v>
      </c>
      <c r="H9" s="29"/>
      <c r="I9" s="60" t="s">
        <v>461</v>
      </c>
      <c r="J9" s="37" t="s">
        <v>109</v>
      </c>
      <c r="K9" s="37" t="s">
        <v>59</v>
      </c>
      <c r="L9" s="38">
        <v>10</v>
      </c>
    </row>
  </sheetData>
  <sheetProtection algorithmName="SHA-512" hashValue="B//fA3eENCnf0VwYtUGK9VA3VLy0OZwxEcq+N78XvaqgQ3fHgjYfsyXq3D2LISUDSHNm/6dREaW+sKr2HqTalA==" saltValue="gIc2HJaOm1+qz3ILPSrBNQ==" spinCount="100000" sheet="1" scenarios="1" formatCells="0" formatColumns="0" formatRows="0" insertColumns="0" insertRows="0" insertHyperlinks="0" deleteColumns="0" deleteRows="0" sort="0" autoFilter="0" pivotTables="0"/>
  <mergeCells count="2">
    <mergeCell ref="B1:L1"/>
    <mergeCell ref="B2:L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'[PBC 2019 2020.xlsx]LISTAS DESPLEGABLES'!#REF!</xm:f>
          </x14:formula1>
          <xm:sqref>C4:C9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
  <sheetViews>
    <sheetView zoomScale="70" zoomScaleNormal="70" workbookViewId="0">
      <selection activeCell="E5" sqref="E5"/>
    </sheetView>
  </sheetViews>
  <sheetFormatPr baseColWidth="10" defaultRowHeight="16.5" thickTop="1" thickBottom="1" x14ac:dyDescent="0.4"/>
  <cols>
    <col min="1" max="1" width="1.453125" style="5" customWidth="1"/>
    <col min="2" max="2" width="14.453125" customWidth="1"/>
    <col min="4" max="4" width="15" style="1" customWidth="1"/>
    <col min="5" max="5" width="42.81640625" style="1" customWidth="1"/>
    <col min="6" max="6" width="8.1796875" style="1" bestFit="1" customWidth="1"/>
    <col min="7" max="7" width="15.81640625" style="1" customWidth="1"/>
    <col min="8" max="8" width="1.1796875" style="4" customWidth="1"/>
    <col min="9" max="9" width="53.453125" customWidth="1"/>
    <col min="10" max="10" width="27.26953125" customWidth="1"/>
    <col min="11" max="11" width="24.26953125" customWidth="1"/>
    <col min="12" max="12" width="12.81640625" customWidth="1"/>
  </cols>
  <sheetData>
    <row r="1" spans="1:12" ht="48" customHeight="1" x14ac:dyDescent="0.35">
      <c r="A1" s="6"/>
      <c r="B1" s="100"/>
      <c r="C1" s="100"/>
      <c r="D1" s="100"/>
      <c r="E1" s="100"/>
      <c r="F1" s="100"/>
      <c r="G1" s="100"/>
      <c r="H1" s="100"/>
      <c r="I1" s="100"/>
      <c r="J1" s="100"/>
      <c r="K1" s="100"/>
      <c r="L1" s="100"/>
    </row>
    <row r="2" spans="1:12" ht="85.5" customHeight="1" x14ac:dyDescent="0.35">
      <c r="B2" s="101" t="s">
        <v>555</v>
      </c>
      <c r="C2" s="102"/>
      <c r="D2" s="102"/>
      <c r="E2" s="102"/>
      <c r="F2" s="102"/>
      <c r="G2" s="102"/>
      <c r="H2" s="102"/>
      <c r="I2" s="102"/>
      <c r="J2" s="102"/>
      <c r="K2" s="102"/>
      <c r="L2" s="103"/>
    </row>
    <row r="3" spans="1:12" ht="26.5" customHeight="1" x14ac:dyDescent="0.35">
      <c r="A3" s="6"/>
      <c r="B3" s="109" t="s">
        <v>553</v>
      </c>
      <c r="C3" s="109"/>
      <c r="D3" s="109"/>
      <c r="E3" s="109"/>
      <c r="F3" s="109"/>
      <c r="G3" s="109"/>
      <c r="H3" s="7"/>
      <c r="I3" s="110" t="s">
        <v>554</v>
      </c>
      <c r="J3" s="110"/>
      <c r="K3" s="110"/>
      <c r="L3" s="110"/>
    </row>
    <row r="4" spans="1:12" ht="62.5" thickBot="1" x14ac:dyDescent="0.4">
      <c r="B4" s="16" t="s">
        <v>0</v>
      </c>
      <c r="C4" s="16" t="s">
        <v>1</v>
      </c>
      <c r="D4" s="16" t="s">
        <v>286</v>
      </c>
      <c r="E4" s="16" t="s">
        <v>287</v>
      </c>
      <c r="F4" s="16" t="s">
        <v>41</v>
      </c>
      <c r="G4" s="16" t="s">
        <v>42</v>
      </c>
      <c r="H4" s="77"/>
      <c r="I4" s="17" t="s">
        <v>288</v>
      </c>
      <c r="J4" s="17" t="s">
        <v>551</v>
      </c>
      <c r="K4" s="17" t="s">
        <v>552</v>
      </c>
      <c r="L4" s="18" t="s">
        <v>550</v>
      </c>
    </row>
    <row r="5" spans="1:12" ht="125" thickTop="1" thickBot="1" x14ac:dyDescent="0.4">
      <c r="B5" s="19" t="s">
        <v>4</v>
      </c>
      <c r="C5" s="20" t="s">
        <v>5</v>
      </c>
      <c r="D5" s="37" t="s">
        <v>43</v>
      </c>
      <c r="E5" s="37" t="s">
        <v>67</v>
      </c>
      <c r="F5" s="37" t="s">
        <v>45</v>
      </c>
      <c r="G5" s="37" t="s">
        <v>68</v>
      </c>
      <c r="H5" s="81"/>
      <c r="I5" s="37" t="s">
        <v>300</v>
      </c>
      <c r="J5" s="37" t="s">
        <v>298</v>
      </c>
      <c r="K5" s="37" t="s">
        <v>299</v>
      </c>
      <c r="L5" s="21">
        <v>21</v>
      </c>
    </row>
    <row r="6" spans="1:12" ht="125" thickTop="1" thickBot="1" x14ac:dyDescent="0.4">
      <c r="B6" s="19" t="s">
        <v>4</v>
      </c>
      <c r="C6" s="20" t="s">
        <v>5</v>
      </c>
      <c r="D6" s="37" t="s">
        <v>47</v>
      </c>
      <c r="E6" s="37" t="s">
        <v>69</v>
      </c>
      <c r="F6" s="37" t="s">
        <v>49</v>
      </c>
      <c r="G6" s="37" t="s">
        <v>70</v>
      </c>
      <c r="H6" s="81"/>
      <c r="I6" s="37" t="s">
        <v>301</v>
      </c>
      <c r="J6" s="37" t="s">
        <v>47</v>
      </c>
      <c r="K6" s="37" t="s">
        <v>299</v>
      </c>
      <c r="L6" s="21">
        <v>8</v>
      </c>
    </row>
    <row r="7" spans="1:12" ht="125" thickTop="1" thickBot="1" x14ac:dyDescent="0.4">
      <c r="B7" s="19" t="s">
        <v>4</v>
      </c>
      <c r="C7" s="20" t="s">
        <v>5</v>
      </c>
      <c r="D7" s="37" t="s">
        <v>51</v>
      </c>
      <c r="E7" s="37" t="s">
        <v>71</v>
      </c>
      <c r="F7" s="37" t="s">
        <v>53</v>
      </c>
      <c r="G7" s="37" t="s">
        <v>72</v>
      </c>
      <c r="H7" s="81"/>
      <c r="I7" s="37" t="s">
        <v>303</v>
      </c>
      <c r="J7" s="37" t="s">
        <v>302</v>
      </c>
      <c r="K7" s="37" t="s">
        <v>299</v>
      </c>
      <c r="L7" s="21">
        <v>14</v>
      </c>
    </row>
    <row r="8" spans="1:12" ht="125" thickTop="1" thickBot="1" x14ac:dyDescent="0.4">
      <c r="B8" s="19" t="s">
        <v>4</v>
      </c>
      <c r="C8" s="20" t="s">
        <v>5</v>
      </c>
      <c r="D8" s="23" t="s">
        <v>73</v>
      </c>
      <c r="E8" s="37" t="s">
        <v>74</v>
      </c>
      <c r="F8" s="37" t="s">
        <v>55</v>
      </c>
      <c r="G8" s="37" t="s">
        <v>75</v>
      </c>
      <c r="H8" s="81"/>
      <c r="I8" s="37" t="s">
        <v>304</v>
      </c>
      <c r="J8" s="37" t="s">
        <v>289</v>
      </c>
      <c r="K8" s="37" t="s">
        <v>299</v>
      </c>
      <c r="L8" s="21">
        <v>14</v>
      </c>
    </row>
    <row r="9" spans="1:12" ht="125.15" customHeight="1" thickTop="1" thickBot="1" x14ac:dyDescent="0.4">
      <c r="B9" s="19" t="s">
        <v>4</v>
      </c>
      <c r="C9" s="22" t="s">
        <v>5</v>
      </c>
      <c r="D9" s="111" t="s">
        <v>76</v>
      </c>
      <c r="E9" s="111" t="s">
        <v>77</v>
      </c>
      <c r="F9" s="24" t="s">
        <v>57</v>
      </c>
      <c r="G9" s="37" t="s">
        <v>78</v>
      </c>
      <c r="H9" s="81"/>
      <c r="I9" s="37" t="s">
        <v>306</v>
      </c>
      <c r="J9" s="37" t="s">
        <v>43</v>
      </c>
      <c r="K9" s="37" t="s">
        <v>305</v>
      </c>
      <c r="L9" s="21">
        <v>7</v>
      </c>
    </row>
    <row r="10" spans="1:12" ht="125" thickTop="1" thickBot="1" x14ac:dyDescent="0.4">
      <c r="B10" s="19" t="s">
        <v>4</v>
      </c>
      <c r="C10" s="22" t="s">
        <v>5</v>
      </c>
      <c r="D10" s="112"/>
      <c r="E10" s="112"/>
      <c r="F10" s="24" t="s">
        <v>59</v>
      </c>
      <c r="G10" s="37" t="s">
        <v>79</v>
      </c>
      <c r="H10" s="81"/>
      <c r="I10" s="37" t="s">
        <v>307</v>
      </c>
      <c r="J10" s="37" t="s">
        <v>73</v>
      </c>
      <c r="K10" s="37" t="s">
        <v>299</v>
      </c>
      <c r="L10" s="21">
        <v>8</v>
      </c>
    </row>
    <row r="11" spans="1:12" ht="125" thickTop="1" thickBot="1" x14ac:dyDescent="0.4">
      <c r="B11" s="19" t="s">
        <v>4</v>
      </c>
      <c r="C11" s="22" t="s">
        <v>5</v>
      </c>
      <c r="D11" s="112"/>
      <c r="E11" s="112"/>
      <c r="F11" s="25" t="s">
        <v>61</v>
      </c>
      <c r="G11" s="23" t="s">
        <v>80</v>
      </c>
      <c r="H11" s="81"/>
      <c r="I11" s="37" t="s">
        <v>308</v>
      </c>
      <c r="J11" s="37" t="s">
        <v>76</v>
      </c>
      <c r="K11" s="37" t="s">
        <v>299</v>
      </c>
      <c r="L11" s="21">
        <v>7</v>
      </c>
    </row>
    <row r="12" spans="1:12" ht="125" thickTop="1" thickBot="1" x14ac:dyDescent="0.4">
      <c r="B12" s="19" t="s">
        <v>4</v>
      </c>
      <c r="C12" s="22" t="s">
        <v>5</v>
      </c>
      <c r="D12" s="112"/>
      <c r="E12" s="112"/>
      <c r="F12" s="111" t="s">
        <v>63</v>
      </c>
      <c r="G12" s="114" t="s">
        <v>81</v>
      </c>
      <c r="H12" s="81"/>
      <c r="I12" s="37" t="s">
        <v>309</v>
      </c>
      <c r="J12" s="37" t="s">
        <v>73</v>
      </c>
      <c r="K12" s="37" t="s">
        <v>299</v>
      </c>
      <c r="L12" s="21">
        <v>7</v>
      </c>
    </row>
    <row r="13" spans="1:12" ht="125" thickTop="1" thickBot="1" x14ac:dyDescent="0.4">
      <c r="B13" s="19" t="s">
        <v>4</v>
      </c>
      <c r="C13" s="22" t="s">
        <v>5</v>
      </c>
      <c r="D13" s="113"/>
      <c r="E13" s="113"/>
      <c r="F13" s="113"/>
      <c r="G13" s="115"/>
      <c r="H13" s="81"/>
      <c r="I13" s="37" t="s">
        <v>311</v>
      </c>
      <c r="J13" s="37" t="s">
        <v>310</v>
      </c>
      <c r="K13" s="37" t="s">
        <v>299</v>
      </c>
      <c r="L13" s="21">
        <v>14</v>
      </c>
    </row>
  </sheetData>
  <sheetProtection algorithmName="SHA-512" hashValue="YI4JPr8+1Yn/2IDoa8qhxEwDI0tDT366zFyTg1a31vJiJsejL3yw3tKE/j+77+zjEP973poUUR1oCqsLZY8NOQ==" saltValue="XLT3s7r40N9pknXIytgPxA==" spinCount="100000" sheet="1" formatCells="0" formatColumns="0" formatRows="0" insertColumns="0" insertRows="0" insertHyperlinks="0" deleteColumns="0" deleteRows="0" sort="0" autoFilter="0" pivotTables="0"/>
  <mergeCells count="8">
    <mergeCell ref="B3:G3"/>
    <mergeCell ref="I3:L3"/>
    <mergeCell ref="B1:L1"/>
    <mergeCell ref="B2:L2"/>
    <mergeCell ref="E9:E13"/>
    <mergeCell ref="D9:D13"/>
    <mergeCell ref="G12:G13"/>
    <mergeCell ref="F12:F13"/>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'[PBC 2019 2020.xlsx]LISTAS DESPLEGABLES'!#REF!</xm:f>
          </x14:formula1>
          <xm:sqref>C5:C13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9"/>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00"/>
      <c r="C1" s="100"/>
      <c r="D1" s="100"/>
      <c r="E1" s="100"/>
      <c r="F1" s="100"/>
      <c r="G1" s="100"/>
      <c r="H1" s="100"/>
      <c r="I1" s="100"/>
      <c r="J1" s="100"/>
      <c r="K1" s="100"/>
      <c r="L1" s="100"/>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78" thickTop="1" x14ac:dyDescent="0.35">
      <c r="B4" s="20" t="s">
        <v>27</v>
      </c>
      <c r="C4" s="20" t="s">
        <v>9</v>
      </c>
      <c r="D4" s="20" t="s">
        <v>43</v>
      </c>
      <c r="E4" s="19" t="s">
        <v>203</v>
      </c>
      <c r="F4" s="19" t="s">
        <v>45</v>
      </c>
      <c r="G4" s="19" t="s">
        <v>204</v>
      </c>
      <c r="H4" s="59"/>
      <c r="I4" s="60" t="s">
        <v>462</v>
      </c>
      <c r="J4" s="37" t="s">
        <v>333</v>
      </c>
      <c r="K4" s="37" t="s">
        <v>432</v>
      </c>
      <c r="L4" s="61">
        <v>35</v>
      </c>
    </row>
    <row r="5" spans="1:12" ht="93" x14ac:dyDescent="0.35">
      <c r="B5" s="20" t="s">
        <v>27</v>
      </c>
      <c r="C5" s="20" t="s">
        <v>9</v>
      </c>
      <c r="D5" s="20" t="s">
        <v>47</v>
      </c>
      <c r="E5" s="19" t="s">
        <v>205</v>
      </c>
      <c r="F5" s="19" t="s">
        <v>49</v>
      </c>
      <c r="G5" s="19" t="s">
        <v>206</v>
      </c>
      <c r="H5" s="59"/>
      <c r="I5" s="60" t="s">
        <v>465</v>
      </c>
      <c r="J5" s="37" t="s">
        <v>463</v>
      </c>
      <c r="K5" s="37" t="s">
        <v>464</v>
      </c>
      <c r="L5" s="61">
        <v>30</v>
      </c>
    </row>
    <row r="6" spans="1:12" ht="77.5" x14ac:dyDescent="0.35">
      <c r="B6" s="20" t="s">
        <v>27</v>
      </c>
      <c r="C6" s="20" t="s">
        <v>9</v>
      </c>
      <c r="D6" s="20" t="s">
        <v>51</v>
      </c>
      <c r="E6" s="19" t="s">
        <v>207</v>
      </c>
      <c r="F6" s="19" t="s">
        <v>53</v>
      </c>
      <c r="G6" s="19" t="s">
        <v>127</v>
      </c>
      <c r="H6" s="59"/>
      <c r="I6" s="60" t="s">
        <v>466</v>
      </c>
      <c r="J6" s="37" t="s">
        <v>568</v>
      </c>
      <c r="K6" s="37" t="s">
        <v>572</v>
      </c>
      <c r="L6" s="61">
        <v>5</v>
      </c>
    </row>
    <row r="7" spans="1:12" ht="77.5" x14ac:dyDescent="0.35">
      <c r="B7" s="20" t="s">
        <v>27</v>
      </c>
      <c r="C7" s="20" t="s">
        <v>9</v>
      </c>
      <c r="D7" s="20" t="s">
        <v>73</v>
      </c>
      <c r="E7" s="19" t="s">
        <v>208</v>
      </c>
      <c r="F7" s="19" t="s">
        <v>55</v>
      </c>
      <c r="G7" s="19" t="s">
        <v>209</v>
      </c>
      <c r="H7" s="59"/>
      <c r="I7" s="60" t="s">
        <v>467</v>
      </c>
      <c r="J7" s="37" t="s">
        <v>411</v>
      </c>
      <c r="K7" s="37" t="s">
        <v>314</v>
      </c>
      <c r="L7" s="61">
        <v>5</v>
      </c>
    </row>
    <row r="8" spans="1:12" ht="93" customHeight="1" x14ac:dyDescent="0.35">
      <c r="B8" s="20" t="s">
        <v>27</v>
      </c>
      <c r="C8" s="20" t="s">
        <v>9</v>
      </c>
      <c r="D8" s="127" t="s">
        <v>76</v>
      </c>
      <c r="E8" s="136" t="s">
        <v>210</v>
      </c>
      <c r="F8" s="19" t="s">
        <v>57</v>
      </c>
      <c r="G8" s="19" t="s">
        <v>211</v>
      </c>
      <c r="H8" s="59"/>
      <c r="I8" s="60" t="s">
        <v>468</v>
      </c>
      <c r="J8" s="19" t="s">
        <v>51</v>
      </c>
      <c r="K8" s="19" t="s">
        <v>53</v>
      </c>
      <c r="L8" s="61">
        <v>10</v>
      </c>
    </row>
    <row r="9" spans="1:12" ht="62" x14ac:dyDescent="0.35">
      <c r="B9" s="20" t="s">
        <v>27</v>
      </c>
      <c r="C9" s="20" t="s">
        <v>9</v>
      </c>
      <c r="D9" s="128"/>
      <c r="E9" s="138"/>
      <c r="F9" s="19" t="s">
        <v>59</v>
      </c>
      <c r="G9" s="19" t="s">
        <v>87</v>
      </c>
      <c r="H9" s="59"/>
      <c r="I9" s="60" t="s">
        <v>471</v>
      </c>
      <c r="J9" s="37" t="s">
        <v>469</v>
      </c>
      <c r="K9" s="19" t="s">
        <v>470</v>
      </c>
      <c r="L9" s="61">
        <v>15</v>
      </c>
    </row>
  </sheetData>
  <sheetProtection algorithmName="SHA-512" hashValue="PhNkKQ0AQ0IsuvNvWWpctn0Ggnnq2EKTrNY5OGx/VyqmJe2tUGdspBNS3U8q1WfRLHPdKyXLlCGEtx3IA9Qjkw==" saltValue="TgfoM/yB0/0ViJyMBCCKGQ==" spinCount="100000" sheet="1" formatCells="0" formatColumns="0" formatRows="0" insertColumns="0" insertRows="0" insertHyperlinks="0" deleteColumns="0" deleteRows="0" sort="0" autoFilter="0" pivotTables="0"/>
  <mergeCells count="4">
    <mergeCell ref="B1:L1"/>
    <mergeCell ref="B2:L2"/>
    <mergeCell ref="D8:D9"/>
    <mergeCell ref="E8:E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'[PBC 2019 2020.xlsx]LISTAS DESPLEGABLES'!#REF!</xm:f>
          </x14:formula1>
          <xm:sqref>C4:C9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0"/>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00"/>
      <c r="C1" s="100"/>
      <c r="D1" s="100"/>
      <c r="E1" s="100"/>
      <c r="F1" s="100"/>
      <c r="G1" s="100"/>
      <c r="H1" s="100"/>
      <c r="I1" s="100"/>
      <c r="J1" s="100"/>
      <c r="K1" s="100"/>
      <c r="L1" s="100"/>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155.5" thickTop="1" x14ac:dyDescent="0.35">
      <c r="B4" s="55" t="s">
        <v>28</v>
      </c>
      <c r="C4" s="55" t="s">
        <v>7</v>
      </c>
      <c r="D4" s="55" t="s">
        <v>43</v>
      </c>
      <c r="E4" s="60" t="s">
        <v>212</v>
      </c>
      <c r="F4" s="60" t="s">
        <v>45</v>
      </c>
      <c r="G4" s="60" t="s">
        <v>575</v>
      </c>
      <c r="H4" s="59"/>
      <c r="I4" s="64" t="s">
        <v>472</v>
      </c>
      <c r="J4" s="65" t="s">
        <v>333</v>
      </c>
      <c r="K4" s="64" t="s">
        <v>322</v>
      </c>
      <c r="L4" s="66">
        <v>15</v>
      </c>
    </row>
    <row r="5" spans="1:12" ht="62" x14ac:dyDescent="0.35">
      <c r="B5" s="55" t="s">
        <v>28</v>
      </c>
      <c r="C5" s="55" t="s">
        <v>7</v>
      </c>
      <c r="D5" s="55" t="s">
        <v>47</v>
      </c>
      <c r="E5" s="60" t="s">
        <v>213</v>
      </c>
      <c r="F5" s="60" t="s">
        <v>49</v>
      </c>
      <c r="G5" s="60" t="s">
        <v>576</v>
      </c>
      <c r="H5" s="59"/>
      <c r="I5" s="64" t="s">
        <v>473</v>
      </c>
      <c r="J5" s="64" t="s">
        <v>573</v>
      </c>
      <c r="K5" s="64" t="s">
        <v>580</v>
      </c>
      <c r="L5" s="66">
        <v>20</v>
      </c>
    </row>
    <row r="6" spans="1:12" ht="108.5" x14ac:dyDescent="0.35">
      <c r="B6" s="55" t="s">
        <v>28</v>
      </c>
      <c r="C6" s="55" t="s">
        <v>7</v>
      </c>
      <c r="D6" s="55" t="s">
        <v>51</v>
      </c>
      <c r="E6" s="60" t="s">
        <v>613</v>
      </c>
      <c r="F6" s="60" t="s">
        <v>53</v>
      </c>
      <c r="G6" s="60" t="s">
        <v>577</v>
      </c>
      <c r="H6" s="59"/>
      <c r="I6" s="64" t="s">
        <v>474</v>
      </c>
      <c r="J6" s="64" t="s">
        <v>573</v>
      </c>
      <c r="K6" s="64" t="s">
        <v>580</v>
      </c>
      <c r="L6" s="66">
        <v>5</v>
      </c>
    </row>
    <row r="7" spans="1:12" ht="108.5" x14ac:dyDescent="0.35">
      <c r="B7" s="55" t="s">
        <v>28</v>
      </c>
      <c r="C7" s="55" t="s">
        <v>7</v>
      </c>
      <c r="D7" s="55" t="s">
        <v>73</v>
      </c>
      <c r="E7" s="60" t="s">
        <v>214</v>
      </c>
      <c r="F7" s="60" t="s">
        <v>55</v>
      </c>
      <c r="G7" s="60" t="s">
        <v>578</v>
      </c>
      <c r="H7" s="59"/>
      <c r="I7" s="64" t="s">
        <v>475</v>
      </c>
      <c r="J7" s="65" t="s">
        <v>336</v>
      </c>
      <c r="K7" s="64" t="s">
        <v>581</v>
      </c>
      <c r="L7" s="66">
        <v>20</v>
      </c>
    </row>
    <row r="8" spans="1:12" ht="124" customHeight="1" x14ac:dyDescent="0.35">
      <c r="B8" s="55" t="s">
        <v>28</v>
      </c>
      <c r="C8" s="55" t="s">
        <v>7</v>
      </c>
      <c r="D8" s="144" t="s">
        <v>76</v>
      </c>
      <c r="E8" s="147" t="s">
        <v>215</v>
      </c>
      <c r="F8" s="60" t="s">
        <v>57</v>
      </c>
      <c r="G8" s="60" t="s">
        <v>579</v>
      </c>
      <c r="H8" s="59"/>
      <c r="I8" s="64" t="s">
        <v>476</v>
      </c>
      <c r="J8" s="65" t="s">
        <v>336</v>
      </c>
      <c r="K8" s="64" t="s">
        <v>581</v>
      </c>
      <c r="L8" s="66">
        <v>20</v>
      </c>
    </row>
    <row r="9" spans="1:12" ht="77.5" x14ac:dyDescent="0.35">
      <c r="B9" s="55" t="s">
        <v>28</v>
      </c>
      <c r="C9" s="55" t="s">
        <v>7</v>
      </c>
      <c r="D9" s="145"/>
      <c r="E9" s="148"/>
      <c r="F9" s="147" t="s">
        <v>59</v>
      </c>
      <c r="G9" s="147" t="s">
        <v>75</v>
      </c>
      <c r="H9" s="59"/>
      <c r="I9" s="64" t="s">
        <v>477</v>
      </c>
      <c r="J9" s="65" t="s">
        <v>574</v>
      </c>
      <c r="K9" s="64" t="s">
        <v>305</v>
      </c>
      <c r="L9" s="66">
        <v>10</v>
      </c>
    </row>
    <row r="10" spans="1:12" ht="93" x14ac:dyDescent="0.35">
      <c r="B10" s="55" t="s">
        <v>28</v>
      </c>
      <c r="C10" s="55" t="s">
        <v>7</v>
      </c>
      <c r="D10" s="146"/>
      <c r="E10" s="149"/>
      <c r="F10" s="149"/>
      <c r="G10" s="149"/>
      <c r="H10" s="59"/>
      <c r="I10" s="64" t="s">
        <v>478</v>
      </c>
      <c r="J10" s="65" t="s">
        <v>333</v>
      </c>
      <c r="K10" s="64" t="s">
        <v>322</v>
      </c>
      <c r="L10" s="66">
        <v>10</v>
      </c>
    </row>
  </sheetData>
  <sheetProtection algorithmName="SHA-512" hashValue="X4w5uKhKIN89YEuakrwfxpMUiXCyAMnAcO0JS1S0FKknc6eaH9XChFdEifx0l/O5G54syPZrKWXzbIu4wUHdYw==" saltValue="CMsVzS3fvit8UX2mRVs7vQ==" spinCount="100000" sheet="1" formatCells="0" formatColumns="0" formatRows="0" insertColumns="0" insertRows="0" insertHyperlinks="0" deleteColumns="0" deleteRows="0" sort="0" autoFilter="0" pivotTables="0"/>
  <mergeCells count="6">
    <mergeCell ref="B1:L1"/>
    <mergeCell ref="B2:L2"/>
    <mergeCell ref="D8:D10"/>
    <mergeCell ref="E8:E10"/>
    <mergeCell ref="F9:F10"/>
    <mergeCell ref="G9:G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'[PBC 2019 2020.xlsx]LISTAS DESPLEGABLES'!#REF!</xm:f>
          </x14:formula1>
          <xm:sqref>C4:C10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12"/>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94" thickTop="1" thickBot="1" x14ac:dyDescent="0.4">
      <c r="B4" s="20" t="s">
        <v>29</v>
      </c>
      <c r="C4" s="20" t="s">
        <v>18</v>
      </c>
      <c r="D4" s="20" t="s">
        <v>43</v>
      </c>
      <c r="E4" s="19" t="s">
        <v>216</v>
      </c>
      <c r="F4" s="53" t="s">
        <v>45</v>
      </c>
      <c r="G4" s="67" t="s">
        <v>575</v>
      </c>
      <c r="H4" s="79"/>
      <c r="I4" s="60" t="s">
        <v>479</v>
      </c>
      <c r="J4" s="19" t="s">
        <v>43</v>
      </c>
      <c r="K4" s="19" t="s">
        <v>322</v>
      </c>
      <c r="L4" s="61">
        <v>5</v>
      </c>
    </row>
    <row r="5" spans="1:12" ht="93.5" thickBot="1" x14ac:dyDescent="0.4">
      <c r="B5" s="20" t="s">
        <v>29</v>
      </c>
      <c r="C5" s="20" t="s">
        <v>18</v>
      </c>
      <c r="D5" s="20" t="s">
        <v>47</v>
      </c>
      <c r="E5" s="19" t="s">
        <v>217</v>
      </c>
      <c r="F5" s="53" t="s">
        <v>49</v>
      </c>
      <c r="G5" s="68" t="s">
        <v>89</v>
      </c>
      <c r="H5" s="79"/>
      <c r="I5" s="60" t="s">
        <v>480</v>
      </c>
      <c r="J5" s="19" t="s">
        <v>411</v>
      </c>
      <c r="K5" s="19" t="s">
        <v>322</v>
      </c>
      <c r="L5" s="61">
        <v>20</v>
      </c>
    </row>
    <row r="6" spans="1:12" ht="93.5" thickBot="1" x14ac:dyDescent="0.4">
      <c r="B6" s="20" t="s">
        <v>29</v>
      </c>
      <c r="C6" s="20" t="s">
        <v>18</v>
      </c>
      <c r="D6" s="20" t="s">
        <v>51</v>
      </c>
      <c r="E6" s="19" t="s">
        <v>218</v>
      </c>
      <c r="F6" s="53" t="s">
        <v>53</v>
      </c>
      <c r="G6" s="68" t="s">
        <v>583</v>
      </c>
      <c r="H6" s="79"/>
      <c r="I6" s="60" t="s">
        <v>481</v>
      </c>
      <c r="J6" s="19" t="s">
        <v>43</v>
      </c>
      <c r="K6" s="19" t="s">
        <v>322</v>
      </c>
      <c r="L6" s="61">
        <v>20</v>
      </c>
    </row>
    <row r="7" spans="1:12" ht="93.5" thickBot="1" x14ac:dyDescent="0.4">
      <c r="B7" s="20" t="s">
        <v>29</v>
      </c>
      <c r="C7" s="20" t="s">
        <v>18</v>
      </c>
      <c r="D7" s="20" t="s">
        <v>73</v>
      </c>
      <c r="E7" s="19" t="s">
        <v>219</v>
      </c>
      <c r="F7" s="53" t="s">
        <v>55</v>
      </c>
      <c r="G7" s="68" t="s">
        <v>582</v>
      </c>
      <c r="H7" s="79"/>
      <c r="I7" s="60" t="s">
        <v>482</v>
      </c>
      <c r="J7" s="19" t="s">
        <v>339</v>
      </c>
      <c r="K7" s="19" t="s">
        <v>322</v>
      </c>
      <c r="L7" s="61">
        <v>5</v>
      </c>
    </row>
    <row r="8" spans="1:12" ht="93.5" thickBot="1" x14ac:dyDescent="0.4">
      <c r="B8" s="20" t="s">
        <v>29</v>
      </c>
      <c r="C8" s="20" t="s">
        <v>18</v>
      </c>
      <c r="D8" s="127" t="s">
        <v>76</v>
      </c>
      <c r="E8" s="136" t="s">
        <v>220</v>
      </c>
      <c r="F8" s="53" t="s">
        <v>57</v>
      </c>
      <c r="G8" s="68" t="s">
        <v>127</v>
      </c>
      <c r="H8" s="79"/>
      <c r="I8" s="60" t="s">
        <v>483</v>
      </c>
      <c r="J8" s="19" t="s">
        <v>47</v>
      </c>
      <c r="K8" s="19" t="s">
        <v>322</v>
      </c>
      <c r="L8" s="61">
        <v>10</v>
      </c>
    </row>
    <row r="9" spans="1:12" ht="93" x14ac:dyDescent="0.35">
      <c r="B9" s="20" t="s">
        <v>29</v>
      </c>
      <c r="C9" s="20" t="s">
        <v>18</v>
      </c>
      <c r="D9" s="135"/>
      <c r="E9" s="137"/>
      <c r="F9" s="150" t="s">
        <v>59</v>
      </c>
      <c r="G9" s="153" t="s">
        <v>75</v>
      </c>
      <c r="H9" s="79"/>
      <c r="I9" s="60" t="s">
        <v>484</v>
      </c>
      <c r="J9" s="19" t="s">
        <v>51</v>
      </c>
      <c r="K9" s="19" t="s">
        <v>322</v>
      </c>
      <c r="L9" s="61">
        <v>10</v>
      </c>
    </row>
    <row r="10" spans="1:12" ht="93" x14ac:dyDescent="0.35">
      <c r="B10" s="20" t="s">
        <v>29</v>
      </c>
      <c r="C10" s="20" t="s">
        <v>18</v>
      </c>
      <c r="D10" s="135"/>
      <c r="E10" s="137"/>
      <c r="F10" s="151"/>
      <c r="G10" s="154"/>
      <c r="H10" s="79"/>
      <c r="I10" s="60" t="s">
        <v>485</v>
      </c>
      <c r="J10" s="19" t="s">
        <v>302</v>
      </c>
      <c r="K10" s="19" t="s">
        <v>322</v>
      </c>
      <c r="L10" s="61">
        <v>12</v>
      </c>
    </row>
    <row r="11" spans="1:12" ht="93" x14ac:dyDescent="0.35">
      <c r="B11" s="20" t="s">
        <v>29</v>
      </c>
      <c r="C11" s="20" t="s">
        <v>18</v>
      </c>
      <c r="D11" s="135"/>
      <c r="E11" s="137"/>
      <c r="F11" s="151"/>
      <c r="G11" s="154"/>
      <c r="H11" s="79"/>
      <c r="I11" s="60" t="s">
        <v>486</v>
      </c>
      <c r="J11" s="19" t="s">
        <v>302</v>
      </c>
      <c r="K11" s="19" t="s">
        <v>322</v>
      </c>
      <c r="L11" s="61">
        <v>12</v>
      </c>
    </row>
    <row r="12" spans="1:12" ht="93.5" thickBot="1" x14ac:dyDescent="0.4">
      <c r="B12" s="20" t="s">
        <v>29</v>
      </c>
      <c r="C12" s="20" t="s">
        <v>18</v>
      </c>
      <c r="D12" s="128"/>
      <c r="E12" s="138"/>
      <c r="F12" s="152"/>
      <c r="G12" s="155"/>
      <c r="H12" s="79"/>
      <c r="I12" s="60" t="s">
        <v>487</v>
      </c>
      <c r="J12" s="19" t="s">
        <v>73</v>
      </c>
      <c r="K12" s="19" t="s">
        <v>322</v>
      </c>
      <c r="L12" s="61">
        <v>6</v>
      </c>
    </row>
  </sheetData>
  <sheetProtection algorithmName="SHA-512" hashValue="mTjO9ego95F14QUrDYNH7CY5jr1d18tWw/WR8PVnslkxn+F6JNdIAhlP7hIBxaTX/yhrjPMtW5CVZK93Vg468Q==" saltValue="GEO1rDlR7QxGs4XiG8iaBw==" spinCount="100000" sheet="1" formatCells="0" formatColumns="0" formatRows="0" insertColumns="0" insertRows="0" insertHyperlinks="0" deleteColumns="0" deleteRows="0" sort="0" autoFilter="0" pivotTables="0"/>
  <mergeCells count="6">
    <mergeCell ref="B1:L1"/>
    <mergeCell ref="B2:L2"/>
    <mergeCell ref="D8:D12"/>
    <mergeCell ref="E8:E12"/>
    <mergeCell ref="F9:F12"/>
    <mergeCell ref="G9:G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'[PBC 2019 2020.xlsx]LISTAS DESPLEGABLES'!#REF!</xm:f>
          </x14:formula1>
          <xm:sqref>C4:C12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13"/>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26"/>
      <c r="B1" s="116"/>
      <c r="C1" s="116"/>
      <c r="D1" s="116"/>
      <c r="E1" s="116"/>
      <c r="F1" s="116"/>
      <c r="G1" s="116"/>
      <c r="H1" s="116"/>
      <c r="I1" s="116"/>
      <c r="J1" s="116"/>
      <c r="K1" s="116"/>
      <c r="L1" s="116"/>
    </row>
    <row r="2" spans="1:12" ht="65.5" customHeight="1" x14ac:dyDescent="0.35">
      <c r="A2" s="27"/>
      <c r="B2" s="124" t="s">
        <v>555</v>
      </c>
      <c r="C2" s="124"/>
      <c r="D2" s="124"/>
      <c r="E2" s="124"/>
      <c r="F2" s="124"/>
      <c r="G2" s="124"/>
      <c r="H2" s="124"/>
      <c r="I2" s="124"/>
      <c r="J2" s="124"/>
      <c r="K2" s="124"/>
      <c r="L2" s="124"/>
    </row>
    <row r="3" spans="1:12" ht="83.15" customHeight="1" x14ac:dyDescent="0.35">
      <c r="A3" s="27"/>
      <c r="B3" s="49" t="s">
        <v>0</v>
      </c>
      <c r="C3" s="49" t="s">
        <v>1</v>
      </c>
      <c r="D3" s="49" t="s">
        <v>286</v>
      </c>
      <c r="E3" s="49" t="s">
        <v>287</v>
      </c>
      <c r="F3" s="49" t="s">
        <v>41</v>
      </c>
      <c r="G3" s="49" t="s">
        <v>42</v>
      </c>
      <c r="H3" s="75"/>
      <c r="I3" s="50" t="s">
        <v>288</v>
      </c>
      <c r="J3" s="50" t="s">
        <v>551</v>
      </c>
      <c r="K3" s="50" t="s">
        <v>552</v>
      </c>
      <c r="L3" s="51" t="s">
        <v>550</v>
      </c>
    </row>
    <row r="4" spans="1:12" ht="93" x14ac:dyDescent="0.35">
      <c r="A4" s="27"/>
      <c r="B4" s="20" t="s">
        <v>30</v>
      </c>
      <c r="C4" s="20" t="s">
        <v>11</v>
      </c>
      <c r="D4" s="20" t="s">
        <v>43</v>
      </c>
      <c r="E4" s="19" t="s">
        <v>221</v>
      </c>
      <c r="F4" s="20" t="s">
        <v>45</v>
      </c>
      <c r="G4" s="20" t="s">
        <v>137</v>
      </c>
      <c r="H4" s="69"/>
      <c r="I4" s="60" t="s">
        <v>489</v>
      </c>
      <c r="J4" s="19" t="s">
        <v>388</v>
      </c>
      <c r="K4" s="19" t="s">
        <v>488</v>
      </c>
      <c r="L4" s="61">
        <v>70</v>
      </c>
    </row>
    <row r="5" spans="1:12" ht="93" customHeight="1" x14ac:dyDescent="0.35">
      <c r="A5" s="27"/>
      <c r="B5" s="20" t="s">
        <v>30</v>
      </c>
      <c r="C5" s="20" t="s">
        <v>11</v>
      </c>
      <c r="D5" s="125" t="s">
        <v>47</v>
      </c>
      <c r="E5" s="140" t="s">
        <v>222</v>
      </c>
      <c r="F5" s="20" t="s">
        <v>49</v>
      </c>
      <c r="G5" s="20" t="s">
        <v>223</v>
      </c>
      <c r="H5" s="69"/>
      <c r="I5" s="139" t="s">
        <v>490</v>
      </c>
      <c r="J5" s="140" t="s">
        <v>388</v>
      </c>
      <c r="K5" s="140" t="s">
        <v>488</v>
      </c>
      <c r="L5" s="134">
        <v>30</v>
      </c>
    </row>
    <row r="6" spans="1:12" ht="31" x14ac:dyDescent="0.35">
      <c r="A6" s="27"/>
      <c r="B6" s="20" t="s">
        <v>30</v>
      </c>
      <c r="C6" s="20" t="s">
        <v>11</v>
      </c>
      <c r="D6" s="125"/>
      <c r="E6" s="140"/>
      <c r="F6" s="20" t="s">
        <v>53</v>
      </c>
      <c r="G6" s="20" t="s">
        <v>83</v>
      </c>
      <c r="H6" s="69"/>
      <c r="I6" s="139"/>
      <c r="J6" s="140"/>
      <c r="K6" s="140"/>
      <c r="L6" s="134"/>
    </row>
    <row r="7" spans="1:12" ht="31" x14ac:dyDescent="0.35">
      <c r="A7" s="27"/>
      <c r="B7" s="20" t="s">
        <v>30</v>
      </c>
      <c r="C7" s="20" t="s">
        <v>11</v>
      </c>
      <c r="D7" s="125"/>
      <c r="E7" s="140"/>
      <c r="F7" s="20" t="s">
        <v>55</v>
      </c>
      <c r="G7" s="20" t="s">
        <v>94</v>
      </c>
      <c r="H7" s="69"/>
      <c r="I7" s="139"/>
      <c r="J7" s="140"/>
      <c r="K7" s="140"/>
      <c r="L7" s="134"/>
    </row>
    <row r="8" spans="1:12" ht="31" x14ac:dyDescent="0.35">
      <c r="A8" s="27"/>
      <c r="B8" s="20" t="s">
        <v>30</v>
      </c>
      <c r="C8" s="20" t="s">
        <v>11</v>
      </c>
      <c r="D8" s="125"/>
      <c r="E8" s="140"/>
      <c r="F8" s="20" t="s">
        <v>57</v>
      </c>
      <c r="G8" s="20" t="s">
        <v>224</v>
      </c>
      <c r="H8" s="69"/>
      <c r="I8" s="139"/>
      <c r="J8" s="140"/>
      <c r="K8" s="140"/>
      <c r="L8" s="134"/>
    </row>
    <row r="9" spans="1:12" ht="31" x14ac:dyDescent="0.35">
      <c r="A9" s="27"/>
      <c r="B9" s="20" t="s">
        <v>30</v>
      </c>
      <c r="C9" s="20" t="s">
        <v>11</v>
      </c>
      <c r="D9" s="125"/>
      <c r="E9" s="140"/>
      <c r="F9" s="20" t="s">
        <v>59</v>
      </c>
      <c r="G9" s="20" t="s">
        <v>87</v>
      </c>
      <c r="H9" s="69"/>
      <c r="I9" s="139"/>
      <c r="J9" s="140"/>
      <c r="K9" s="140"/>
      <c r="L9" s="134"/>
    </row>
    <row r="10" spans="1:12" ht="31" x14ac:dyDescent="0.35">
      <c r="A10" s="27"/>
      <c r="B10" s="20" t="s">
        <v>30</v>
      </c>
      <c r="C10" s="20" t="s">
        <v>11</v>
      </c>
      <c r="D10" s="125"/>
      <c r="E10" s="140"/>
      <c r="F10" s="20" t="s">
        <v>61</v>
      </c>
      <c r="G10" s="20" t="s">
        <v>75</v>
      </c>
      <c r="H10" s="69"/>
      <c r="I10" s="139"/>
      <c r="J10" s="140"/>
      <c r="K10" s="140"/>
      <c r="L10" s="134"/>
    </row>
    <row r="11" spans="1:12" ht="31" x14ac:dyDescent="0.35">
      <c r="A11" s="27"/>
      <c r="B11" s="20" t="s">
        <v>30</v>
      </c>
      <c r="C11" s="20" t="s">
        <v>11</v>
      </c>
      <c r="D11" s="125"/>
      <c r="E11" s="140"/>
      <c r="F11" s="20" t="s">
        <v>63</v>
      </c>
      <c r="G11" s="20" t="s">
        <v>131</v>
      </c>
      <c r="H11" s="69"/>
      <c r="I11" s="139"/>
      <c r="J11" s="140"/>
      <c r="K11" s="140"/>
      <c r="L11" s="134"/>
    </row>
    <row r="12" spans="1:12" ht="31" x14ac:dyDescent="0.35">
      <c r="A12" s="27"/>
      <c r="B12" s="20" t="s">
        <v>30</v>
      </c>
      <c r="C12" s="20" t="s">
        <v>11</v>
      </c>
      <c r="D12" s="125"/>
      <c r="E12" s="140"/>
      <c r="F12" s="20" t="s">
        <v>65</v>
      </c>
      <c r="G12" s="20" t="s">
        <v>225</v>
      </c>
      <c r="H12" s="69"/>
      <c r="I12" s="139"/>
      <c r="J12" s="140"/>
      <c r="K12" s="140"/>
      <c r="L12" s="134"/>
    </row>
    <row r="13" spans="1:12" ht="31" x14ac:dyDescent="0.35">
      <c r="A13" s="27"/>
      <c r="B13" s="20" t="s">
        <v>30</v>
      </c>
      <c r="C13" s="20" t="s">
        <v>11</v>
      </c>
      <c r="D13" s="125"/>
      <c r="E13" s="140"/>
      <c r="F13" s="20" t="s">
        <v>226</v>
      </c>
      <c r="G13" s="20" t="s">
        <v>138</v>
      </c>
      <c r="H13" s="69"/>
      <c r="I13" s="139"/>
      <c r="J13" s="140"/>
      <c r="K13" s="140"/>
      <c r="L13" s="134"/>
    </row>
  </sheetData>
  <sheetProtection algorithmName="SHA-512" hashValue="OlySyUQ2ukZ8IjoIoDuMnGkPUn6E/MU4uQey6gCMya3iymwUuGy3UqW83KNHET8qxuL91+IaYZBNiG22tAiFQg==" saltValue="+LADS+t3/M7A96Bb21qBiQ==" spinCount="100000" sheet="1" formatCells="0" formatColumns="0" formatRows="0" insertColumns="0" insertRows="0" insertHyperlinks="0" deleteColumns="0" deleteRows="0" sort="0" autoFilter="0" pivotTables="0"/>
  <mergeCells count="8">
    <mergeCell ref="B1:L1"/>
    <mergeCell ref="B2:L2"/>
    <mergeCell ref="D5:D13"/>
    <mergeCell ref="E5:E13"/>
    <mergeCell ref="I5:I13"/>
    <mergeCell ref="J5:J13"/>
    <mergeCell ref="K5:K13"/>
    <mergeCell ref="L5:L1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'[PBC 2019 2020.xlsx]LISTAS DESPLEGABLES'!#REF!</xm:f>
          </x14:formula1>
          <xm:sqref>C4:C13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8"/>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A3" s="78"/>
      <c r="B3" s="16" t="s">
        <v>0</v>
      </c>
      <c r="C3" s="16" t="s">
        <v>1</v>
      </c>
      <c r="D3" s="16" t="s">
        <v>286</v>
      </c>
      <c r="E3" s="16" t="s">
        <v>287</v>
      </c>
      <c r="F3" s="16" t="s">
        <v>41</v>
      </c>
      <c r="G3" s="16" t="s">
        <v>42</v>
      </c>
      <c r="H3" s="77"/>
      <c r="I3" s="50" t="s">
        <v>288</v>
      </c>
      <c r="J3" s="50" t="s">
        <v>551</v>
      </c>
      <c r="K3" s="50" t="s">
        <v>552</v>
      </c>
      <c r="L3" s="51" t="s">
        <v>550</v>
      </c>
    </row>
    <row r="4" spans="1:12" ht="109" thickTop="1" x14ac:dyDescent="0.35">
      <c r="A4" s="78"/>
      <c r="B4" s="20" t="s">
        <v>31</v>
      </c>
      <c r="C4" s="20" t="s">
        <v>3</v>
      </c>
      <c r="D4" s="20" t="s">
        <v>43</v>
      </c>
      <c r="E4" s="19" t="s">
        <v>227</v>
      </c>
      <c r="F4" s="20" t="s">
        <v>45</v>
      </c>
      <c r="G4" s="20" t="s">
        <v>89</v>
      </c>
      <c r="H4" s="59"/>
      <c r="I4" s="60" t="s">
        <v>492</v>
      </c>
      <c r="J4" s="37" t="s">
        <v>292</v>
      </c>
      <c r="K4" s="37" t="s">
        <v>491</v>
      </c>
      <c r="L4" s="61">
        <v>40</v>
      </c>
    </row>
    <row r="5" spans="1:12" ht="77.5" x14ac:dyDescent="0.35">
      <c r="A5" s="78"/>
      <c r="B5" s="20" t="s">
        <v>31</v>
      </c>
      <c r="C5" s="20" t="s">
        <v>3</v>
      </c>
      <c r="D5" s="20" t="s">
        <v>47</v>
      </c>
      <c r="E5" s="19" t="s">
        <v>228</v>
      </c>
      <c r="F5" s="20" t="s">
        <v>49</v>
      </c>
      <c r="G5" s="20" t="s">
        <v>229</v>
      </c>
      <c r="H5" s="59"/>
      <c r="I5" s="60" t="s">
        <v>494</v>
      </c>
      <c r="J5" s="19" t="s">
        <v>43</v>
      </c>
      <c r="K5" s="19" t="s">
        <v>493</v>
      </c>
      <c r="L5" s="61">
        <v>30</v>
      </c>
    </row>
    <row r="6" spans="1:12" ht="77.5" x14ac:dyDescent="0.35">
      <c r="A6" s="78"/>
      <c r="B6" s="20" t="s">
        <v>31</v>
      </c>
      <c r="C6" s="20" t="s">
        <v>3</v>
      </c>
      <c r="D6" s="20" t="s">
        <v>51</v>
      </c>
      <c r="E6" s="19" t="s">
        <v>230</v>
      </c>
      <c r="F6" s="20" t="s">
        <v>53</v>
      </c>
      <c r="G6" s="20" t="s">
        <v>127</v>
      </c>
      <c r="H6" s="59"/>
      <c r="I6" s="139" t="s">
        <v>496</v>
      </c>
      <c r="J6" s="117" t="s">
        <v>51</v>
      </c>
      <c r="K6" s="117" t="s">
        <v>495</v>
      </c>
      <c r="L6" s="134">
        <v>30</v>
      </c>
    </row>
    <row r="7" spans="1:12" ht="77.5" customHeight="1" x14ac:dyDescent="0.35">
      <c r="A7" s="78"/>
      <c r="B7" s="20" t="s">
        <v>31</v>
      </c>
      <c r="C7" s="20" t="s">
        <v>3</v>
      </c>
      <c r="D7" s="127" t="s">
        <v>73</v>
      </c>
      <c r="E7" s="136" t="s">
        <v>231</v>
      </c>
      <c r="F7" s="20" t="s">
        <v>55</v>
      </c>
      <c r="G7" s="20" t="s">
        <v>232</v>
      </c>
      <c r="H7" s="59"/>
      <c r="I7" s="139"/>
      <c r="J7" s="117"/>
      <c r="K7" s="117"/>
      <c r="L7" s="134"/>
    </row>
    <row r="8" spans="1:12" ht="31" x14ac:dyDescent="0.35">
      <c r="A8" s="78"/>
      <c r="B8" s="20" t="s">
        <v>31</v>
      </c>
      <c r="C8" s="20" t="s">
        <v>3</v>
      </c>
      <c r="D8" s="128"/>
      <c r="E8" s="138"/>
      <c r="F8" s="20" t="s">
        <v>57</v>
      </c>
      <c r="G8" s="20" t="s">
        <v>70</v>
      </c>
      <c r="H8" s="59"/>
      <c r="I8" s="139"/>
      <c r="J8" s="117"/>
      <c r="K8" s="117"/>
      <c r="L8" s="134"/>
    </row>
  </sheetData>
  <sheetProtection algorithmName="SHA-512" hashValue="ODxVcffpJTCso23/yPtRBA39hDP94GIqVwAzYNzI9NmMu58g6XP3BExBP39gQnPSxaQcTrnlKCr7vne16q42zw==" saltValue="CL3ogFcYyzeYIeutTF6hgw==" spinCount="100000" sheet="1" formatCells="0" formatColumns="0" formatRows="0" insertColumns="0" insertRows="0" insertHyperlinks="0" deleteColumns="0" deleteRows="0" sort="0" autoFilter="0" pivotTables="0"/>
  <mergeCells count="8">
    <mergeCell ref="L6:L8"/>
    <mergeCell ref="B1:L1"/>
    <mergeCell ref="B2:L2"/>
    <mergeCell ref="D7:D8"/>
    <mergeCell ref="E7:E8"/>
    <mergeCell ref="I6:I8"/>
    <mergeCell ref="J6:J8"/>
    <mergeCell ref="K6:K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'[PBC 2019 2020.xlsx]LISTAS DESPLEGABLES'!#REF!</xm:f>
          </x14:formula1>
          <xm:sqref>C4:C8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0"/>
  <sheetViews>
    <sheetView zoomScale="70" zoomScaleNormal="70" workbookViewId="0">
      <selection activeCell="E6" sqref="E6"/>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00"/>
      <c r="C1" s="100"/>
      <c r="D1" s="100"/>
      <c r="E1" s="100"/>
      <c r="F1" s="100"/>
      <c r="G1" s="100"/>
      <c r="H1" s="100"/>
      <c r="I1" s="100"/>
      <c r="J1" s="100"/>
      <c r="K1" s="100"/>
      <c r="L1" s="100"/>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15"/>
      <c r="I3" s="17" t="s">
        <v>288</v>
      </c>
      <c r="J3" s="17" t="s">
        <v>551</v>
      </c>
      <c r="K3" s="17" t="s">
        <v>552</v>
      </c>
      <c r="L3" s="18" t="s">
        <v>550</v>
      </c>
    </row>
    <row r="4" spans="1:12" ht="47" thickTop="1" x14ac:dyDescent="0.35">
      <c r="B4" s="58" t="s">
        <v>32</v>
      </c>
      <c r="C4" s="58" t="s">
        <v>5</v>
      </c>
      <c r="D4" s="20" t="s">
        <v>43</v>
      </c>
      <c r="E4" s="19" t="s">
        <v>614</v>
      </c>
      <c r="F4" s="19" t="s">
        <v>45</v>
      </c>
      <c r="G4" s="19" t="s">
        <v>233</v>
      </c>
      <c r="H4" s="59"/>
      <c r="I4" s="60" t="s">
        <v>497</v>
      </c>
      <c r="J4" s="19" t="s">
        <v>51</v>
      </c>
      <c r="K4" s="19" t="s">
        <v>495</v>
      </c>
      <c r="L4" s="61">
        <v>20</v>
      </c>
    </row>
    <row r="5" spans="1:12" ht="77.5" x14ac:dyDescent="0.35">
      <c r="B5" s="58" t="s">
        <v>32</v>
      </c>
      <c r="C5" s="58" t="s">
        <v>5</v>
      </c>
      <c r="D5" s="20" t="s">
        <v>47</v>
      </c>
      <c r="E5" s="19" t="s">
        <v>234</v>
      </c>
      <c r="F5" s="19" t="s">
        <v>49</v>
      </c>
      <c r="G5" s="19" t="s">
        <v>235</v>
      </c>
      <c r="H5" s="59"/>
      <c r="I5" s="60" t="s">
        <v>498</v>
      </c>
      <c r="J5" s="19" t="s">
        <v>73</v>
      </c>
      <c r="K5" s="19" t="s">
        <v>59</v>
      </c>
      <c r="L5" s="61">
        <v>15</v>
      </c>
    </row>
    <row r="6" spans="1:12" ht="77.5" x14ac:dyDescent="0.35">
      <c r="B6" s="58" t="s">
        <v>32</v>
      </c>
      <c r="C6" s="58" t="s">
        <v>5</v>
      </c>
      <c r="D6" s="20" t="s">
        <v>51</v>
      </c>
      <c r="E6" s="19" t="s">
        <v>236</v>
      </c>
      <c r="F6" s="19" t="s">
        <v>53</v>
      </c>
      <c r="G6" s="19" t="s">
        <v>237</v>
      </c>
      <c r="H6" s="59"/>
      <c r="I6" s="60" t="s">
        <v>499</v>
      </c>
      <c r="J6" s="19" t="s">
        <v>73</v>
      </c>
      <c r="K6" s="19" t="s">
        <v>59</v>
      </c>
      <c r="L6" s="61">
        <v>15</v>
      </c>
    </row>
    <row r="7" spans="1:12" ht="62.15" customHeight="1" x14ac:dyDescent="0.35">
      <c r="B7" s="58" t="s">
        <v>32</v>
      </c>
      <c r="C7" s="58" t="s">
        <v>5</v>
      </c>
      <c r="D7" s="127" t="s">
        <v>73</v>
      </c>
      <c r="E7" s="136" t="s">
        <v>238</v>
      </c>
      <c r="F7" s="19" t="s">
        <v>55</v>
      </c>
      <c r="G7" s="19" t="s">
        <v>70</v>
      </c>
      <c r="H7" s="59"/>
      <c r="I7" s="60" t="s">
        <v>501</v>
      </c>
      <c r="J7" s="19" t="s">
        <v>47</v>
      </c>
      <c r="K7" s="19" t="s">
        <v>500</v>
      </c>
      <c r="L7" s="61">
        <v>10</v>
      </c>
    </row>
    <row r="8" spans="1:12" ht="46.5" x14ac:dyDescent="0.35">
      <c r="B8" s="58" t="s">
        <v>32</v>
      </c>
      <c r="C8" s="58" t="s">
        <v>5</v>
      </c>
      <c r="D8" s="135"/>
      <c r="E8" s="137"/>
      <c r="F8" s="19" t="s">
        <v>57</v>
      </c>
      <c r="G8" s="19" t="s">
        <v>239</v>
      </c>
      <c r="H8" s="59"/>
      <c r="I8" s="60" t="s">
        <v>615</v>
      </c>
      <c r="J8" s="19" t="s">
        <v>43</v>
      </c>
      <c r="K8" s="19" t="s">
        <v>45</v>
      </c>
      <c r="L8" s="61">
        <v>20</v>
      </c>
    </row>
    <row r="9" spans="1:12" ht="46.5" customHeight="1" x14ac:dyDescent="0.35">
      <c r="B9" s="58" t="s">
        <v>32</v>
      </c>
      <c r="C9" s="58" t="s">
        <v>5</v>
      </c>
      <c r="D9" s="135"/>
      <c r="E9" s="137"/>
      <c r="F9" s="136" t="s">
        <v>59</v>
      </c>
      <c r="G9" s="136" t="s">
        <v>240</v>
      </c>
      <c r="H9" s="59"/>
      <c r="I9" s="60" t="s">
        <v>502</v>
      </c>
      <c r="J9" s="19" t="s">
        <v>47</v>
      </c>
      <c r="K9" s="19" t="s">
        <v>500</v>
      </c>
      <c r="L9" s="61">
        <v>15</v>
      </c>
    </row>
    <row r="10" spans="1:12" ht="31" x14ac:dyDescent="0.35">
      <c r="B10" s="58" t="s">
        <v>32</v>
      </c>
      <c r="C10" s="58" t="s">
        <v>5</v>
      </c>
      <c r="D10" s="128"/>
      <c r="E10" s="138"/>
      <c r="F10" s="138"/>
      <c r="G10" s="138"/>
      <c r="H10" s="59"/>
      <c r="I10" s="60" t="s">
        <v>503</v>
      </c>
      <c r="J10" s="19" t="s">
        <v>73</v>
      </c>
      <c r="K10" s="19" t="s">
        <v>59</v>
      </c>
      <c r="L10" s="61">
        <v>5</v>
      </c>
    </row>
  </sheetData>
  <sheetProtection algorithmName="SHA-512" hashValue="VsD3sJIamJnxhqg6xOheQCR6QAoFkNK2guIDwZGLaZd91wYmlKMzFZkmFfkFmx9/yrrC5+jXkXPBf9Iw6J4bcQ==" saltValue="SX+5xCSK1su361T5T83Xtg==" spinCount="100000" sheet="1" formatCells="0" formatColumns="0" formatRows="0" insertColumns="0" insertRows="0" insertHyperlinks="0" deleteColumns="0" deleteRows="0" sort="0" autoFilter="0" pivotTables="0"/>
  <mergeCells count="6">
    <mergeCell ref="B1:L1"/>
    <mergeCell ref="B2:L2"/>
    <mergeCell ref="D7:D10"/>
    <mergeCell ref="E7:E10"/>
    <mergeCell ref="F9:F10"/>
    <mergeCell ref="G9:G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'[PBC 2019 2020.xlsx]LISTAS DESPLEGABLES'!#REF!</xm:f>
          </x14:formula1>
          <xm:sqref>C4:C10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0"/>
  <sheetViews>
    <sheetView topLeftCell="A3" zoomScale="70" zoomScaleNormal="70" workbookViewId="0">
      <selection activeCell="A10" sqref="A10"/>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00"/>
      <c r="C1" s="100"/>
      <c r="D1" s="100"/>
      <c r="E1" s="100"/>
      <c r="F1" s="100"/>
      <c r="G1" s="100"/>
      <c r="H1" s="100"/>
      <c r="I1" s="100"/>
      <c r="J1" s="100"/>
      <c r="K1" s="100"/>
      <c r="L1" s="100"/>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15"/>
      <c r="I3" s="17" t="s">
        <v>288</v>
      </c>
      <c r="J3" s="17" t="s">
        <v>551</v>
      </c>
      <c r="K3" s="17" t="s">
        <v>552</v>
      </c>
      <c r="L3" s="18" t="s">
        <v>550</v>
      </c>
    </row>
    <row r="4" spans="1:12" ht="109" customHeight="1" thickTop="1" x14ac:dyDescent="0.35">
      <c r="B4" s="20" t="s">
        <v>33</v>
      </c>
      <c r="C4" s="20" t="s">
        <v>5</v>
      </c>
      <c r="D4" s="127" t="s">
        <v>43</v>
      </c>
      <c r="E4" s="136" t="s">
        <v>241</v>
      </c>
      <c r="F4" s="20" t="s">
        <v>45</v>
      </c>
      <c r="G4" s="20" t="s">
        <v>89</v>
      </c>
      <c r="H4" s="59"/>
      <c r="I4" s="139" t="s">
        <v>627</v>
      </c>
      <c r="J4" s="140" t="s">
        <v>43</v>
      </c>
      <c r="K4" s="140" t="s">
        <v>45</v>
      </c>
      <c r="L4" s="134">
        <v>100</v>
      </c>
    </row>
    <row r="5" spans="1:12" ht="31" x14ac:dyDescent="0.35">
      <c r="B5" s="20" t="s">
        <v>33</v>
      </c>
      <c r="C5" s="20" t="s">
        <v>5</v>
      </c>
      <c r="D5" s="135"/>
      <c r="E5" s="137"/>
      <c r="F5" s="20" t="s">
        <v>49</v>
      </c>
      <c r="G5" s="20" t="s">
        <v>83</v>
      </c>
      <c r="H5" s="59"/>
      <c r="I5" s="139"/>
      <c r="J5" s="140"/>
      <c r="K5" s="140"/>
      <c r="L5" s="134"/>
    </row>
    <row r="6" spans="1:12" ht="31" x14ac:dyDescent="0.35">
      <c r="B6" s="20" t="s">
        <v>33</v>
      </c>
      <c r="C6" s="20" t="s">
        <v>5</v>
      </c>
      <c r="D6" s="135"/>
      <c r="E6" s="137"/>
      <c r="F6" s="20" t="s">
        <v>53</v>
      </c>
      <c r="G6" s="20" t="s">
        <v>130</v>
      </c>
      <c r="H6" s="59"/>
      <c r="I6" s="139"/>
      <c r="J6" s="140"/>
      <c r="K6" s="140"/>
      <c r="L6" s="134"/>
    </row>
    <row r="7" spans="1:12" ht="31" x14ac:dyDescent="0.35">
      <c r="B7" s="20" t="s">
        <v>33</v>
      </c>
      <c r="C7" s="20" t="s">
        <v>5</v>
      </c>
      <c r="D7" s="135"/>
      <c r="E7" s="137"/>
      <c r="F7" s="20" t="s">
        <v>55</v>
      </c>
      <c r="G7" s="20" t="s">
        <v>70</v>
      </c>
      <c r="H7" s="59"/>
      <c r="I7" s="139"/>
      <c r="J7" s="140"/>
      <c r="K7" s="140"/>
      <c r="L7" s="134"/>
    </row>
    <row r="8" spans="1:12" ht="31" x14ac:dyDescent="0.35">
      <c r="B8" s="20" t="s">
        <v>33</v>
      </c>
      <c r="C8" s="20" t="s">
        <v>5</v>
      </c>
      <c r="D8" s="135"/>
      <c r="E8" s="137"/>
      <c r="F8" s="20" t="s">
        <v>57</v>
      </c>
      <c r="G8" s="20" t="s">
        <v>75</v>
      </c>
      <c r="H8" s="59"/>
      <c r="I8" s="139"/>
      <c r="J8" s="140"/>
      <c r="K8" s="140"/>
      <c r="L8" s="134"/>
    </row>
    <row r="9" spans="1:12" ht="31" x14ac:dyDescent="0.35">
      <c r="B9" s="20" t="s">
        <v>33</v>
      </c>
      <c r="C9" s="20" t="s">
        <v>5</v>
      </c>
      <c r="D9" s="135"/>
      <c r="E9" s="137"/>
      <c r="F9" s="20" t="s">
        <v>59</v>
      </c>
      <c r="G9" s="20" t="s">
        <v>87</v>
      </c>
      <c r="H9" s="59"/>
      <c r="I9" s="139"/>
      <c r="J9" s="140"/>
      <c r="K9" s="140"/>
      <c r="L9" s="134"/>
    </row>
    <row r="10" spans="1:12" ht="31" x14ac:dyDescent="0.35">
      <c r="B10" s="20" t="s">
        <v>33</v>
      </c>
      <c r="C10" s="20" t="s">
        <v>5</v>
      </c>
      <c r="D10" s="128"/>
      <c r="E10" s="138"/>
      <c r="F10" s="20" t="s">
        <v>61</v>
      </c>
      <c r="G10" s="20" t="s">
        <v>131</v>
      </c>
      <c r="H10" s="59"/>
      <c r="I10" s="139"/>
      <c r="J10" s="140"/>
      <c r="K10" s="140"/>
      <c r="L10" s="134"/>
    </row>
  </sheetData>
  <sheetProtection algorithmName="SHA-512" hashValue="0Tr7Kgx6pqFWCbGU7pLMgaCZsKuWLQRNiQoU+mJJvNTsBOfV0T1y8yv/gNBNfzsnC3ekmiAxgeKF3gqK97+pgg==" saltValue="RXoI5fAsDFSiZo6sRuzc7Q==" spinCount="100000" sheet="1" formatCells="0" formatColumns="0" formatRows="0" insertColumns="0" insertRows="0" insertHyperlinks="0" deleteColumns="0" deleteRows="0" sort="0" autoFilter="0" pivotTables="0"/>
  <mergeCells count="8">
    <mergeCell ref="B1:L1"/>
    <mergeCell ref="B2:L2"/>
    <mergeCell ref="D4:D10"/>
    <mergeCell ref="E4:E10"/>
    <mergeCell ref="I4:I10"/>
    <mergeCell ref="J4:J10"/>
    <mergeCell ref="K4:K10"/>
    <mergeCell ref="L4:L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'[PBC 2019 2020.xlsx]LISTAS DESPLEGABLES'!#REF!</xm:f>
          </x14:formula1>
          <xm:sqref>C4:C10</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12"/>
  <sheetViews>
    <sheetView zoomScale="70" zoomScaleNormal="70" workbookViewId="0">
      <selection activeCell="B1" sqref="B1:L1"/>
    </sheetView>
  </sheetViews>
  <sheetFormatPr baseColWidth="10" defaultRowHeight="15.5" x14ac:dyDescent="0.35"/>
  <cols>
    <col min="1" max="1" width="1.1796875" style="3" customWidth="1"/>
    <col min="2" max="2" width="15.453125" customWidth="1"/>
    <col min="4" max="4" width="15" style="1" customWidth="1"/>
    <col min="5" max="5" width="36.81640625"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93.5" thickTop="1" x14ac:dyDescent="0.35">
      <c r="B4" s="20" t="s">
        <v>34</v>
      </c>
      <c r="C4" s="20" t="s">
        <v>9</v>
      </c>
      <c r="D4" s="20" t="s">
        <v>43</v>
      </c>
      <c r="E4" s="19" t="s">
        <v>242</v>
      </c>
      <c r="F4" s="19" t="s">
        <v>45</v>
      </c>
      <c r="G4" s="19" t="s">
        <v>87</v>
      </c>
      <c r="H4" s="59"/>
      <c r="I4" s="60" t="s">
        <v>323</v>
      </c>
      <c r="J4" s="19" t="s">
        <v>321</v>
      </c>
      <c r="K4" s="19" t="s">
        <v>322</v>
      </c>
      <c r="L4" s="61">
        <v>20</v>
      </c>
    </row>
    <row r="5" spans="1:12" ht="77.5" x14ac:dyDescent="0.35">
      <c r="B5" s="20" t="s">
        <v>34</v>
      </c>
      <c r="C5" s="20" t="s">
        <v>9</v>
      </c>
      <c r="D5" s="20" t="s">
        <v>47</v>
      </c>
      <c r="E5" s="19" t="s">
        <v>243</v>
      </c>
      <c r="F5" s="19" t="s">
        <v>49</v>
      </c>
      <c r="G5" s="19" t="s">
        <v>83</v>
      </c>
      <c r="H5" s="59"/>
      <c r="I5" s="60" t="s">
        <v>325</v>
      </c>
      <c r="J5" s="19" t="s">
        <v>43</v>
      </c>
      <c r="K5" s="19" t="s">
        <v>324</v>
      </c>
      <c r="L5" s="61">
        <v>10</v>
      </c>
    </row>
    <row r="6" spans="1:12" ht="93" customHeight="1" x14ac:dyDescent="0.35">
      <c r="B6" s="20" t="s">
        <v>34</v>
      </c>
      <c r="C6" s="20" t="s">
        <v>9</v>
      </c>
      <c r="D6" s="127" t="s">
        <v>51</v>
      </c>
      <c r="E6" s="136" t="s">
        <v>244</v>
      </c>
      <c r="F6" s="19" t="s">
        <v>53</v>
      </c>
      <c r="G6" s="19" t="s">
        <v>245</v>
      </c>
      <c r="H6" s="59"/>
      <c r="I6" s="60" t="s">
        <v>326</v>
      </c>
      <c r="J6" s="19" t="s">
        <v>289</v>
      </c>
      <c r="K6" s="19" t="s">
        <v>324</v>
      </c>
      <c r="L6" s="61">
        <v>10</v>
      </c>
    </row>
    <row r="7" spans="1:12" ht="77.5" x14ac:dyDescent="0.35">
      <c r="B7" s="20" t="s">
        <v>34</v>
      </c>
      <c r="C7" s="20" t="s">
        <v>9</v>
      </c>
      <c r="D7" s="135"/>
      <c r="E7" s="137"/>
      <c r="F7" s="19" t="s">
        <v>55</v>
      </c>
      <c r="G7" s="19" t="s">
        <v>101</v>
      </c>
      <c r="H7" s="59"/>
      <c r="I7" s="60" t="s">
        <v>327</v>
      </c>
      <c r="J7" s="19" t="s">
        <v>51</v>
      </c>
      <c r="K7" s="19" t="s">
        <v>324</v>
      </c>
      <c r="L7" s="61">
        <v>5</v>
      </c>
    </row>
    <row r="8" spans="1:12" ht="77.5" x14ac:dyDescent="0.35">
      <c r="B8" s="20" t="s">
        <v>34</v>
      </c>
      <c r="C8" s="20" t="s">
        <v>9</v>
      </c>
      <c r="D8" s="135"/>
      <c r="E8" s="137"/>
      <c r="F8" s="19" t="s">
        <v>57</v>
      </c>
      <c r="G8" s="19" t="s">
        <v>70</v>
      </c>
      <c r="H8" s="59"/>
      <c r="I8" s="60" t="s">
        <v>328</v>
      </c>
      <c r="J8" s="19" t="s">
        <v>51</v>
      </c>
      <c r="K8" s="19" t="s">
        <v>324</v>
      </c>
      <c r="L8" s="61">
        <v>15</v>
      </c>
    </row>
    <row r="9" spans="1:12" ht="62" x14ac:dyDescent="0.35">
      <c r="B9" s="20" t="s">
        <v>34</v>
      </c>
      <c r="C9" s="20" t="s">
        <v>9</v>
      </c>
      <c r="D9" s="135"/>
      <c r="E9" s="137"/>
      <c r="F9" s="136" t="s">
        <v>59</v>
      </c>
      <c r="G9" s="136" t="s">
        <v>75</v>
      </c>
      <c r="H9" s="59"/>
      <c r="I9" s="60" t="s">
        <v>330</v>
      </c>
      <c r="J9" s="19" t="s">
        <v>47</v>
      </c>
      <c r="K9" s="19" t="s">
        <v>329</v>
      </c>
      <c r="L9" s="61">
        <v>30</v>
      </c>
    </row>
    <row r="10" spans="1:12" ht="77.5" x14ac:dyDescent="0.35">
      <c r="B10" s="20" t="s">
        <v>34</v>
      </c>
      <c r="C10" s="20" t="s">
        <v>9</v>
      </c>
      <c r="D10" s="135"/>
      <c r="E10" s="137"/>
      <c r="F10" s="137"/>
      <c r="G10" s="137"/>
      <c r="H10" s="59"/>
      <c r="I10" s="60" t="s">
        <v>331</v>
      </c>
      <c r="J10" s="19" t="s">
        <v>51</v>
      </c>
      <c r="K10" s="19" t="s">
        <v>324</v>
      </c>
      <c r="L10" s="61">
        <v>5</v>
      </c>
    </row>
    <row r="11" spans="1:12" ht="77.5" customHeight="1" x14ac:dyDescent="0.35">
      <c r="B11" s="20" t="s">
        <v>34</v>
      </c>
      <c r="C11" s="20" t="s">
        <v>9</v>
      </c>
      <c r="D11" s="135"/>
      <c r="E11" s="137"/>
      <c r="F11" s="137"/>
      <c r="G11" s="137"/>
      <c r="H11" s="59"/>
      <c r="I11" s="139" t="s">
        <v>332</v>
      </c>
      <c r="J11" s="140" t="s">
        <v>51</v>
      </c>
      <c r="K11" s="140" t="s">
        <v>324</v>
      </c>
      <c r="L11" s="134">
        <v>5</v>
      </c>
    </row>
    <row r="12" spans="1:12" ht="46.5" x14ac:dyDescent="0.35">
      <c r="B12" s="20" t="s">
        <v>34</v>
      </c>
      <c r="C12" s="20" t="s">
        <v>9</v>
      </c>
      <c r="D12" s="128"/>
      <c r="E12" s="138"/>
      <c r="F12" s="138"/>
      <c r="G12" s="138"/>
      <c r="H12" s="59"/>
      <c r="I12" s="139"/>
      <c r="J12" s="140"/>
      <c r="K12" s="140"/>
      <c r="L12" s="134"/>
    </row>
  </sheetData>
  <sheetProtection algorithmName="SHA-512" hashValue="arskboR1qUznalr2HVSE+2fb3bHGS4bYxyFwss1KawMIYe7z0AxXI56mwk9VSZOs2zVcM0SWn2VvbAEb+yfE/w==" saltValue="LFvpd5y+aRPNkoRZn+uXbg==" spinCount="100000" sheet="1" formatCells="0" formatColumns="0" formatRows="0" insertColumns="0" insertRows="0" insertHyperlinks="0" deleteColumns="0" deleteRows="0" sort="0" autoFilter="0" pivotTables="0"/>
  <mergeCells count="10">
    <mergeCell ref="K11:K12"/>
    <mergeCell ref="J11:J12"/>
    <mergeCell ref="I11:I12"/>
    <mergeCell ref="B1:L1"/>
    <mergeCell ref="B2:L2"/>
    <mergeCell ref="D6:D12"/>
    <mergeCell ref="E6:E12"/>
    <mergeCell ref="F9:F12"/>
    <mergeCell ref="G9:G12"/>
    <mergeCell ref="L11:L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'[PBC 2019 2020.xlsx]LISTAS DESPLEGABLES'!#REF!</xm:f>
          </x14:formula1>
          <xm:sqref>C4:C12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11"/>
  <sheetViews>
    <sheetView topLeftCell="A3" zoomScale="70" zoomScaleNormal="70" workbookViewId="0">
      <selection activeCell="H7" sqref="H7"/>
    </sheetView>
  </sheetViews>
  <sheetFormatPr baseColWidth="10" defaultRowHeight="15.5" x14ac:dyDescent="0.35"/>
  <cols>
    <col min="1" max="1" width="1.1796875" style="3" customWidth="1"/>
    <col min="2" max="2" width="15.453125" customWidth="1"/>
    <col min="4" max="4" width="15" style="1" customWidth="1"/>
    <col min="5" max="5" width="60.453125"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00"/>
      <c r="C1" s="100"/>
      <c r="D1" s="100"/>
      <c r="E1" s="100"/>
      <c r="F1" s="100"/>
      <c r="G1" s="100"/>
      <c r="H1" s="100"/>
      <c r="I1" s="100"/>
      <c r="J1" s="100"/>
      <c r="K1" s="100"/>
      <c r="L1" s="100"/>
    </row>
    <row r="2" spans="1:12" ht="65.5" customHeight="1" x14ac:dyDescent="0.35">
      <c r="B2" s="124" t="s">
        <v>555</v>
      </c>
      <c r="C2" s="124"/>
      <c r="D2" s="124"/>
      <c r="E2" s="124"/>
      <c r="F2" s="124"/>
      <c r="G2" s="124"/>
      <c r="H2" s="124"/>
      <c r="I2" s="124"/>
      <c r="J2" s="124"/>
      <c r="K2" s="124"/>
      <c r="L2" s="124"/>
    </row>
    <row r="3" spans="1:12" ht="83.15" customHeight="1" x14ac:dyDescent="0.35">
      <c r="B3" s="49" t="s">
        <v>0</v>
      </c>
      <c r="C3" s="49" t="s">
        <v>1</v>
      </c>
      <c r="D3" s="49" t="s">
        <v>286</v>
      </c>
      <c r="E3" s="49" t="s">
        <v>287</v>
      </c>
      <c r="F3" s="49" t="s">
        <v>41</v>
      </c>
      <c r="G3" s="49" t="s">
        <v>42</v>
      </c>
      <c r="H3" s="75"/>
      <c r="I3" s="50" t="s">
        <v>288</v>
      </c>
      <c r="J3" s="50" t="s">
        <v>551</v>
      </c>
      <c r="K3" s="50" t="s">
        <v>552</v>
      </c>
      <c r="L3" s="51" t="s">
        <v>550</v>
      </c>
    </row>
    <row r="4" spans="1:12" ht="93" x14ac:dyDescent="0.35">
      <c r="B4" s="20" t="s">
        <v>35</v>
      </c>
      <c r="C4" s="20" t="s">
        <v>11</v>
      </c>
      <c r="D4" s="20" t="s">
        <v>43</v>
      </c>
      <c r="E4" s="19" t="s">
        <v>246</v>
      </c>
      <c r="F4" s="19" t="s">
        <v>45</v>
      </c>
      <c r="G4" s="19" t="s">
        <v>247</v>
      </c>
      <c r="H4" s="69"/>
      <c r="I4" s="60" t="s">
        <v>622</v>
      </c>
      <c r="J4" s="19" t="s">
        <v>289</v>
      </c>
      <c r="K4" s="19" t="s">
        <v>322</v>
      </c>
      <c r="L4" s="61">
        <v>12</v>
      </c>
    </row>
    <row r="5" spans="1:12" ht="93" x14ac:dyDescent="0.35">
      <c r="B5" s="20" t="s">
        <v>35</v>
      </c>
      <c r="C5" s="20" t="s">
        <v>11</v>
      </c>
      <c r="D5" s="20" t="s">
        <v>47</v>
      </c>
      <c r="E5" s="19" t="s">
        <v>616</v>
      </c>
      <c r="F5" s="19" t="s">
        <v>49</v>
      </c>
      <c r="G5" s="19" t="s">
        <v>137</v>
      </c>
      <c r="H5" s="69"/>
      <c r="I5" s="60" t="s">
        <v>504</v>
      </c>
      <c r="J5" s="97" t="s">
        <v>573</v>
      </c>
      <c r="K5" s="97" t="s">
        <v>322</v>
      </c>
      <c r="L5" s="61">
        <v>30</v>
      </c>
    </row>
    <row r="6" spans="1:12" ht="93" x14ac:dyDescent="0.35">
      <c r="B6" s="20" t="s">
        <v>35</v>
      </c>
      <c r="C6" s="20" t="s">
        <v>11</v>
      </c>
      <c r="D6" s="20" t="s">
        <v>51</v>
      </c>
      <c r="E6" s="19" t="s">
        <v>617</v>
      </c>
      <c r="F6" s="19" t="s">
        <v>53</v>
      </c>
      <c r="G6" s="19" t="s">
        <v>75</v>
      </c>
      <c r="H6" s="69"/>
      <c r="I6" s="60" t="s">
        <v>505</v>
      </c>
      <c r="J6" s="97" t="s">
        <v>620</v>
      </c>
      <c r="K6" s="97" t="s">
        <v>322</v>
      </c>
      <c r="L6" s="61">
        <v>15</v>
      </c>
    </row>
    <row r="7" spans="1:12" ht="93" x14ac:dyDescent="0.35">
      <c r="B7" s="20" t="s">
        <v>35</v>
      </c>
      <c r="C7" s="20" t="s">
        <v>11</v>
      </c>
      <c r="D7" s="91" t="s">
        <v>73</v>
      </c>
      <c r="E7" s="92" t="s">
        <v>618</v>
      </c>
      <c r="F7" s="19" t="s">
        <v>55</v>
      </c>
      <c r="G7" s="19" t="s">
        <v>94</v>
      </c>
      <c r="H7" s="69"/>
      <c r="I7" s="60" t="s">
        <v>506</v>
      </c>
      <c r="J7" s="97" t="s">
        <v>621</v>
      </c>
      <c r="K7" s="97" t="s">
        <v>322</v>
      </c>
      <c r="L7" s="61">
        <v>22</v>
      </c>
    </row>
    <row r="8" spans="1:12" ht="93" x14ac:dyDescent="0.35">
      <c r="B8" s="20" t="s">
        <v>35</v>
      </c>
      <c r="C8" s="20" t="s">
        <v>11</v>
      </c>
      <c r="D8" s="127" t="s">
        <v>76</v>
      </c>
      <c r="E8" s="136" t="s">
        <v>619</v>
      </c>
      <c r="F8" s="19" t="s">
        <v>57</v>
      </c>
      <c r="G8" s="19" t="s">
        <v>248</v>
      </c>
      <c r="H8" s="69"/>
      <c r="I8" s="60" t="s">
        <v>507</v>
      </c>
      <c r="J8" s="97" t="s">
        <v>47</v>
      </c>
      <c r="K8" s="97" t="s">
        <v>322</v>
      </c>
      <c r="L8" s="61">
        <v>8</v>
      </c>
    </row>
    <row r="9" spans="1:12" ht="93" x14ac:dyDescent="0.35">
      <c r="B9" s="20" t="s">
        <v>35</v>
      </c>
      <c r="C9" s="20" t="s">
        <v>11</v>
      </c>
      <c r="D9" s="135"/>
      <c r="E9" s="137"/>
      <c r="F9" s="140" t="s">
        <v>59</v>
      </c>
      <c r="G9" s="140" t="s">
        <v>87</v>
      </c>
      <c r="H9" s="69"/>
      <c r="I9" s="60" t="s">
        <v>508</v>
      </c>
      <c r="J9" s="97" t="s">
        <v>47</v>
      </c>
      <c r="K9" s="97" t="s">
        <v>322</v>
      </c>
      <c r="L9" s="61">
        <v>5</v>
      </c>
    </row>
    <row r="10" spans="1:12" ht="46.5" x14ac:dyDescent="0.35">
      <c r="B10" s="20" t="s">
        <v>35</v>
      </c>
      <c r="C10" s="20" t="s">
        <v>11</v>
      </c>
      <c r="D10" s="135"/>
      <c r="E10" s="137"/>
      <c r="F10" s="140"/>
      <c r="G10" s="140"/>
      <c r="H10" s="69"/>
      <c r="I10" s="60" t="s">
        <v>510</v>
      </c>
      <c r="J10" s="97" t="s">
        <v>628</v>
      </c>
      <c r="K10" s="97" t="s">
        <v>572</v>
      </c>
      <c r="L10" s="61">
        <v>5</v>
      </c>
    </row>
    <row r="11" spans="1:12" ht="93" x14ac:dyDescent="0.35">
      <c r="B11" s="20" t="s">
        <v>35</v>
      </c>
      <c r="C11" s="20" t="s">
        <v>11</v>
      </c>
      <c r="D11" s="128"/>
      <c r="E11" s="138"/>
      <c r="F11" s="140"/>
      <c r="G11" s="140"/>
      <c r="H11" s="69"/>
      <c r="I11" s="60" t="s">
        <v>511</v>
      </c>
      <c r="J11" s="97" t="s">
        <v>73</v>
      </c>
      <c r="K11" s="97" t="s">
        <v>322</v>
      </c>
      <c r="L11" s="61">
        <v>3</v>
      </c>
    </row>
  </sheetData>
  <sheetProtection algorithmName="SHA-512" hashValue="x7asM/B9PjqPLvKkGcLXXNln/BCFh/uMr/HSPzszG2BKomQJeZ5ftkwpzI2ekAhtYyAgJjXtWy3lS9ERHcDxtw==" saltValue="BTvAP8GXs37L2n8mxtXqjw==" spinCount="100000" sheet="1" formatCells="0" formatColumns="0" formatRows="0" insertColumns="0" insertRows="0" insertHyperlinks="0" deleteColumns="0" deleteRows="0" sort="0" autoFilter="0" pivotTables="0"/>
  <mergeCells count="6">
    <mergeCell ref="B1:L1"/>
    <mergeCell ref="B2:L2"/>
    <mergeCell ref="F9:F11"/>
    <mergeCell ref="G9:G11"/>
    <mergeCell ref="E8:E11"/>
    <mergeCell ref="D8:D11"/>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1B00-000000000000}">
          <x14:formula1>
            <xm:f>'[PBC 2019 2020.xlsx]LISTAS DESPLEGABLES'!#REF!</xm:f>
          </x14:formula1>
          <xm:sqref>C4:C11</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12"/>
  <sheetViews>
    <sheetView topLeftCell="A9" zoomScale="70" zoomScaleNormal="70" workbookViewId="0">
      <selection activeCell="I12" sqref="I12"/>
    </sheetView>
  </sheetViews>
  <sheetFormatPr baseColWidth="10" defaultRowHeight="15.5" x14ac:dyDescent="0.35"/>
  <cols>
    <col min="1" max="1" width="1.1796875" style="3" customWidth="1"/>
    <col min="2" max="2" width="15.453125" customWidth="1"/>
    <col min="4" max="4" width="15" style="1" customWidth="1"/>
    <col min="5" max="5" width="47.81640625"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00"/>
      <c r="C1" s="100"/>
      <c r="D1" s="100"/>
      <c r="E1" s="100"/>
      <c r="F1" s="100"/>
      <c r="G1" s="100"/>
      <c r="H1" s="100"/>
      <c r="I1" s="100"/>
      <c r="J1" s="100"/>
      <c r="K1" s="100"/>
      <c r="L1" s="100"/>
    </row>
    <row r="2" spans="1:12" ht="65.5" customHeight="1" x14ac:dyDescent="0.35">
      <c r="A2" s="9"/>
      <c r="B2" s="124" t="s">
        <v>555</v>
      </c>
      <c r="C2" s="124"/>
      <c r="D2" s="124"/>
      <c r="E2" s="124"/>
      <c r="F2" s="124"/>
      <c r="G2" s="124"/>
      <c r="H2" s="124"/>
      <c r="I2" s="124"/>
      <c r="J2" s="124"/>
      <c r="K2" s="124"/>
      <c r="L2" s="124"/>
    </row>
    <row r="3" spans="1:12" ht="83.15" customHeight="1" x14ac:dyDescent="0.35">
      <c r="A3" s="9"/>
      <c r="B3" s="49" t="s">
        <v>0</v>
      </c>
      <c r="C3" s="49" t="s">
        <v>1</v>
      </c>
      <c r="D3" s="49" t="s">
        <v>286</v>
      </c>
      <c r="E3" s="49" t="s">
        <v>287</v>
      </c>
      <c r="F3" s="49" t="s">
        <v>41</v>
      </c>
      <c r="G3" s="49" t="s">
        <v>42</v>
      </c>
      <c r="H3" s="75"/>
      <c r="I3" s="50" t="s">
        <v>288</v>
      </c>
      <c r="J3" s="50" t="s">
        <v>551</v>
      </c>
      <c r="K3" s="50" t="s">
        <v>552</v>
      </c>
      <c r="L3" s="51" t="s">
        <v>550</v>
      </c>
    </row>
    <row r="4" spans="1:12" ht="108.5" x14ac:dyDescent="0.35">
      <c r="A4" s="9"/>
      <c r="B4" s="55" t="s">
        <v>36</v>
      </c>
      <c r="C4" s="55" t="s">
        <v>9</v>
      </c>
      <c r="D4" s="55" t="s">
        <v>43</v>
      </c>
      <c r="E4" s="60" t="s">
        <v>249</v>
      </c>
      <c r="F4" s="60" t="s">
        <v>45</v>
      </c>
      <c r="G4" s="60" t="s">
        <v>250</v>
      </c>
      <c r="H4" s="69"/>
      <c r="I4" s="60" t="s">
        <v>512</v>
      </c>
      <c r="J4" s="60" t="s">
        <v>333</v>
      </c>
      <c r="K4" s="60" t="s">
        <v>337</v>
      </c>
      <c r="L4" s="70">
        <v>26</v>
      </c>
    </row>
    <row r="5" spans="1:12" ht="93" x14ac:dyDescent="0.35">
      <c r="A5" s="9"/>
      <c r="B5" s="55" t="s">
        <v>36</v>
      </c>
      <c r="C5" s="55" t="s">
        <v>9</v>
      </c>
      <c r="D5" s="55" t="s">
        <v>47</v>
      </c>
      <c r="E5" s="60" t="s">
        <v>251</v>
      </c>
      <c r="F5" s="60" t="s">
        <v>49</v>
      </c>
      <c r="G5" s="60" t="s">
        <v>87</v>
      </c>
      <c r="H5" s="69"/>
      <c r="I5" s="60" t="s">
        <v>513</v>
      </c>
      <c r="J5" s="60" t="s">
        <v>333</v>
      </c>
      <c r="K5" s="60" t="s">
        <v>337</v>
      </c>
      <c r="L5" s="70">
        <v>25</v>
      </c>
    </row>
    <row r="6" spans="1:12" ht="93" x14ac:dyDescent="0.35">
      <c r="A6" s="9"/>
      <c r="B6" s="55" t="s">
        <v>36</v>
      </c>
      <c r="C6" s="55" t="s">
        <v>9</v>
      </c>
      <c r="D6" s="55" t="s">
        <v>51</v>
      </c>
      <c r="E6" s="60" t="s">
        <v>252</v>
      </c>
      <c r="F6" s="60" t="s">
        <v>53</v>
      </c>
      <c r="G6" s="60" t="s">
        <v>75</v>
      </c>
      <c r="H6" s="69"/>
      <c r="I6" s="60" t="s">
        <v>514</v>
      </c>
      <c r="J6" s="60" t="s">
        <v>333</v>
      </c>
      <c r="K6" s="60" t="s">
        <v>337</v>
      </c>
      <c r="L6" s="70">
        <v>15</v>
      </c>
    </row>
    <row r="7" spans="1:12" ht="124" x14ac:dyDescent="0.35">
      <c r="A7" s="9"/>
      <c r="B7" s="55" t="s">
        <v>36</v>
      </c>
      <c r="C7" s="55" t="s">
        <v>9</v>
      </c>
      <c r="D7" s="55" t="s">
        <v>73</v>
      </c>
      <c r="E7" s="60" t="s">
        <v>623</v>
      </c>
      <c r="F7" s="60" t="s">
        <v>55</v>
      </c>
      <c r="G7" s="60" t="s">
        <v>253</v>
      </c>
      <c r="H7" s="69"/>
      <c r="I7" s="60" t="s">
        <v>515</v>
      </c>
      <c r="J7" s="60" t="s">
        <v>43</v>
      </c>
      <c r="K7" s="60" t="s">
        <v>45</v>
      </c>
      <c r="L7" s="70">
        <v>5</v>
      </c>
    </row>
    <row r="8" spans="1:12" ht="62" x14ac:dyDescent="0.35">
      <c r="A8" s="9"/>
      <c r="B8" s="55" t="s">
        <v>36</v>
      </c>
      <c r="C8" s="55" t="s">
        <v>9</v>
      </c>
      <c r="D8" s="156" t="s">
        <v>76</v>
      </c>
      <c r="E8" s="139" t="s">
        <v>254</v>
      </c>
      <c r="F8" s="139" t="s">
        <v>57</v>
      </c>
      <c r="G8" s="139" t="s">
        <v>255</v>
      </c>
      <c r="H8" s="69"/>
      <c r="I8" s="60" t="s">
        <v>516</v>
      </c>
      <c r="J8" s="60" t="s">
        <v>336</v>
      </c>
      <c r="K8" s="60" t="s">
        <v>346</v>
      </c>
      <c r="L8" s="70">
        <v>15</v>
      </c>
    </row>
    <row r="9" spans="1:12" ht="77.5" x14ac:dyDescent="0.35">
      <c r="A9" s="9"/>
      <c r="B9" s="55" t="s">
        <v>36</v>
      </c>
      <c r="C9" s="55" t="s">
        <v>9</v>
      </c>
      <c r="D9" s="156"/>
      <c r="E9" s="139"/>
      <c r="F9" s="139"/>
      <c r="G9" s="139"/>
      <c r="H9" s="69"/>
      <c r="I9" s="60" t="s">
        <v>517</v>
      </c>
      <c r="J9" s="60" t="s">
        <v>333</v>
      </c>
      <c r="K9" s="60" t="s">
        <v>337</v>
      </c>
      <c r="L9" s="70">
        <v>2</v>
      </c>
    </row>
    <row r="10" spans="1:12" ht="77.5" x14ac:dyDescent="0.35">
      <c r="A10" s="9"/>
      <c r="B10" s="55" t="s">
        <v>36</v>
      </c>
      <c r="C10" s="55" t="s">
        <v>9</v>
      </c>
      <c r="D10" s="156"/>
      <c r="E10" s="139"/>
      <c r="F10" s="139"/>
      <c r="G10" s="139"/>
      <c r="H10" s="69"/>
      <c r="I10" s="60" t="s">
        <v>518</v>
      </c>
      <c r="J10" s="60" t="s">
        <v>333</v>
      </c>
      <c r="K10" s="60" t="s">
        <v>337</v>
      </c>
      <c r="L10" s="70">
        <v>2</v>
      </c>
    </row>
    <row r="11" spans="1:12" ht="31" x14ac:dyDescent="0.35">
      <c r="A11" s="9"/>
      <c r="B11" s="55" t="s">
        <v>36</v>
      </c>
      <c r="C11" s="55" t="s">
        <v>9</v>
      </c>
      <c r="D11" s="156"/>
      <c r="E11" s="139"/>
      <c r="F11" s="139"/>
      <c r="G11" s="139"/>
      <c r="H11" s="69"/>
      <c r="I11" s="60" t="s">
        <v>520</v>
      </c>
      <c r="J11" s="60" t="s">
        <v>519</v>
      </c>
      <c r="K11" s="76" t="s">
        <v>348</v>
      </c>
      <c r="L11" s="70">
        <v>7</v>
      </c>
    </row>
    <row r="12" spans="1:12" ht="77.5" x14ac:dyDescent="0.35">
      <c r="A12" s="9"/>
      <c r="B12" s="55" t="s">
        <v>36</v>
      </c>
      <c r="C12" s="55" t="s">
        <v>9</v>
      </c>
      <c r="D12" s="156"/>
      <c r="E12" s="139"/>
      <c r="F12" s="139"/>
      <c r="G12" s="139"/>
      <c r="H12" s="69"/>
      <c r="I12" s="60" t="s">
        <v>521</v>
      </c>
      <c r="J12" s="60" t="s">
        <v>333</v>
      </c>
      <c r="K12" s="60" t="s">
        <v>337</v>
      </c>
      <c r="L12" s="70">
        <v>3</v>
      </c>
    </row>
  </sheetData>
  <sheetProtection algorithmName="SHA-512" hashValue="/OcfGL104cVkzr/vLJ75UoM1Sr1uOIUv0ntSmn871DjcUkaxrMKvF3068yu1vtlyt9X06Jnug3DSSdj1SaVmrQ==" saltValue="HEADgWNRw+XXsp9vnG5xjw==" spinCount="100000" sheet="1" formatCells="0" formatColumns="0" formatRows="0" insertColumns="0" insertRows="0" insertHyperlinks="0" deleteColumns="0" deleteRows="0" sort="0" autoFilter="0" pivotTables="0"/>
  <mergeCells count="6">
    <mergeCell ref="B1:L1"/>
    <mergeCell ref="B2:L2"/>
    <mergeCell ref="D8:D12"/>
    <mergeCell ref="E8:E12"/>
    <mergeCell ref="F8:F12"/>
    <mergeCell ref="G8:G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C00-000000000000}">
          <x14:formula1>
            <xm:f>'[PBC 2019 2020.xlsx]LISTAS DESPLEGABLES'!#REF!</xm:f>
          </x14:formula1>
          <xm:sqref>C4:C12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
  <sheetViews>
    <sheetView topLeftCell="A4"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26"/>
      <c r="B1" s="116"/>
      <c r="C1" s="116"/>
      <c r="D1" s="116"/>
      <c r="E1" s="116"/>
      <c r="F1" s="116"/>
      <c r="G1" s="116"/>
      <c r="H1" s="116"/>
      <c r="I1" s="116"/>
      <c r="J1" s="116"/>
      <c r="K1" s="116"/>
      <c r="L1" s="116"/>
    </row>
    <row r="2" spans="1:12" ht="65.5" customHeight="1" x14ac:dyDescent="0.35">
      <c r="A2" s="27"/>
      <c r="B2" s="101" t="s">
        <v>555</v>
      </c>
      <c r="C2" s="102"/>
      <c r="D2" s="102"/>
      <c r="E2" s="102"/>
      <c r="F2" s="102"/>
      <c r="G2" s="102"/>
      <c r="H2" s="102"/>
      <c r="I2" s="102"/>
      <c r="J2" s="102"/>
      <c r="K2" s="102"/>
      <c r="L2" s="103"/>
    </row>
    <row r="3" spans="1:12" ht="83.15" customHeight="1" thickBot="1" x14ac:dyDescent="0.4">
      <c r="A3" s="27"/>
      <c r="B3" s="16" t="s">
        <v>0</v>
      </c>
      <c r="C3" s="16" t="s">
        <v>1</v>
      </c>
      <c r="D3" s="16" t="s">
        <v>286</v>
      </c>
      <c r="E3" s="16" t="s">
        <v>287</v>
      </c>
      <c r="F3" s="16" t="s">
        <v>41</v>
      </c>
      <c r="G3" s="16" t="s">
        <v>42</v>
      </c>
      <c r="H3" s="15"/>
      <c r="I3" s="17" t="s">
        <v>288</v>
      </c>
      <c r="J3" s="17" t="s">
        <v>551</v>
      </c>
      <c r="K3" s="17" t="s">
        <v>552</v>
      </c>
      <c r="L3" s="18" t="s">
        <v>550</v>
      </c>
    </row>
    <row r="4" spans="1:12" ht="124.5" thickTop="1" x14ac:dyDescent="0.35">
      <c r="A4" s="27"/>
      <c r="B4" s="19" t="s">
        <v>6</v>
      </c>
      <c r="C4" s="20" t="s">
        <v>7</v>
      </c>
      <c r="D4" s="28" t="s">
        <v>43</v>
      </c>
      <c r="E4" s="28" t="s">
        <v>82</v>
      </c>
      <c r="F4" s="37" t="s">
        <v>45</v>
      </c>
      <c r="G4" s="37" t="s">
        <v>83</v>
      </c>
      <c r="H4" s="29"/>
      <c r="I4" s="37" t="s">
        <v>313</v>
      </c>
      <c r="J4" s="37" t="s">
        <v>47</v>
      </c>
      <c r="K4" s="37" t="s">
        <v>312</v>
      </c>
      <c r="L4" s="30">
        <v>2</v>
      </c>
    </row>
    <row r="5" spans="1:12" ht="139.5" x14ac:dyDescent="0.35">
      <c r="A5" s="27"/>
      <c r="B5" s="19" t="s">
        <v>6</v>
      </c>
      <c r="C5" s="20" t="s">
        <v>7</v>
      </c>
      <c r="D5" s="23" t="s">
        <v>47</v>
      </c>
      <c r="E5" s="23" t="s">
        <v>84</v>
      </c>
      <c r="F5" s="37" t="s">
        <v>49</v>
      </c>
      <c r="G5" s="37" t="s">
        <v>85</v>
      </c>
      <c r="H5" s="29"/>
      <c r="I5" s="37" t="s">
        <v>315</v>
      </c>
      <c r="J5" s="37" t="s">
        <v>289</v>
      </c>
      <c r="K5" s="37" t="s">
        <v>314</v>
      </c>
      <c r="L5" s="38">
        <v>35</v>
      </c>
    </row>
    <row r="6" spans="1:12" ht="141.75" customHeight="1" x14ac:dyDescent="0.35">
      <c r="A6" s="27"/>
      <c r="B6" s="19" t="s">
        <v>6</v>
      </c>
      <c r="C6" s="22" t="s">
        <v>7</v>
      </c>
      <c r="D6" s="111" t="s">
        <v>51</v>
      </c>
      <c r="E6" s="111" t="s">
        <v>86</v>
      </c>
      <c r="F6" s="37" t="s">
        <v>53</v>
      </c>
      <c r="G6" s="37" t="s">
        <v>87</v>
      </c>
      <c r="H6" s="29"/>
      <c r="I6" s="37" t="s">
        <v>316</v>
      </c>
      <c r="J6" s="37" t="s">
        <v>289</v>
      </c>
      <c r="K6" s="37" t="s">
        <v>314</v>
      </c>
      <c r="L6" s="38">
        <v>10</v>
      </c>
    </row>
    <row r="7" spans="1:12" ht="46.5" x14ac:dyDescent="0.35">
      <c r="A7" s="27"/>
      <c r="B7" s="19" t="s">
        <v>6</v>
      </c>
      <c r="C7" s="22" t="s">
        <v>7</v>
      </c>
      <c r="D7" s="112"/>
      <c r="E7" s="112"/>
      <c r="F7" s="37" t="s">
        <v>55</v>
      </c>
      <c r="G7" s="37" t="s">
        <v>75</v>
      </c>
      <c r="H7" s="29"/>
      <c r="I7" s="37" t="s">
        <v>318</v>
      </c>
      <c r="J7" s="37" t="s">
        <v>292</v>
      </c>
      <c r="K7" s="37" t="s">
        <v>317</v>
      </c>
      <c r="L7" s="38">
        <v>30</v>
      </c>
    </row>
    <row r="8" spans="1:12" ht="46.5" x14ac:dyDescent="0.35">
      <c r="A8" s="27"/>
      <c r="B8" s="19" t="s">
        <v>6</v>
      </c>
      <c r="C8" s="22" t="s">
        <v>7</v>
      </c>
      <c r="D8" s="112"/>
      <c r="E8" s="112"/>
      <c r="F8" s="37" t="s">
        <v>57</v>
      </c>
      <c r="G8" s="37" t="s">
        <v>88</v>
      </c>
      <c r="H8" s="29"/>
      <c r="I8" s="37" t="s">
        <v>319</v>
      </c>
      <c r="J8" s="37" t="s">
        <v>292</v>
      </c>
      <c r="K8" s="37" t="s">
        <v>317</v>
      </c>
      <c r="L8" s="38">
        <v>3</v>
      </c>
    </row>
    <row r="9" spans="1:12" ht="46.5" x14ac:dyDescent="0.35">
      <c r="A9" s="27"/>
      <c r="B9" s="19" t="s">
        <v>6</v>
      </c>
      <c r="C9" s="22" t="s">
        <v>7</v>
      </c>
      <c r="D9" s="113"/>
      <c r="E9" s="113"/>
      <c r="F9" s="37" t="s">
        <v>59</v>
      </c>
      <c r="G9" s="37" t="s">
        <v>89</v>
      </c>
      <c r="H9" s="29"/>
      <c r="I9" s="37" t="s">
        <v>320</v>
      </c>
      <c r="J9" s="37" t="s">
        <v>292</v>
      </c>
      <c r="K9" s="37" t="s">
        <v>317</v>
      </c>
      <c r="L9" s="38">
        <v>20</v>
      </c>
    </row>
  </sheetData>
  <sheetProtection algorithmName="SHA-512" hashValue="BS+BwiZxt37YmTI7Mg55kAFJCV9/RF4nqwa/XddTGs9QxTB0l4sWlI54exsBHQJRl4NNsfOOLihqs/bUpcSgmg==" saltValue="KF+u3WPkjweV2QsydNtYXA==" spinCount="100000" sheet="1" formatCells="0" formatColumns="0" formatRows="0" insertColumns="0" insertRows="0" insertHyperlinks="0" deleteColumns="0" deleteRows="0" sort="0" autoFilter="0" pivotTables="0"/>
  <mergeCells count="4">
    <mergeCell ref="B1:L1"/>
    <mergeCell ref="B2:L2"/>
    <mergeCell ref="E6:E9"/>
    <mergeCell ref="D6:D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'[PBC 2019 2020.xlsx]LISTAS DESPLEGABLES'!#REF!</xm:f>
          </x14:formula1>
          <xm:sqref>C4:C9</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8"/>
  <sheetViews>
    <sheetView zoomScale="70" zoomScaleNormal="70" workbookViewId="0">
      <selection activeCell="I6" sqref="I6"/>
    </sheetView>
  </sheetViews>
  <sheetFormatPr baseColWidth="10" defaultRowHeight="15.5" x14ac:dyDescent="0.35"/>
  <cols>
    <col min="1" max="1" width="1.1796875" style="3" customWidth="1"/>
    <col min="2" max="2" width="15.453125" customWidth="1"/>
    <col min="4" max="4" width="15" style="1" customWidth="1"/>
    <col min="5" max="5" width="33"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24" t="s">
        <v>555</v>
      </c>
      <c r="C2" s="124"/>
      <c r="D2" s="124"/>
      <c r="E2" s="124"/>
      <c r="F2" s="124"/>
      <c r="G2" s="124"/>
      <c r="H2" s="124"/>
      <c r="I2" s="124"/>
      <c r="J2" s="124"/>
      <c r="K2" s="124"/>
      <c r="L2" s="124"/>
    </row>
    <row r="3" spans="1:12" ht="83.15" customHeight="1" x14ac:dyDescent="0.35">
      <c r="B3" s="49" t="s">
        <v>0</v>
      </c>
      <c r="C3" s="49" t="s">
        <v>1</v>
      </c>
      <c r="D3" s="49" t="s">
        <v>286</v>
      </c>
      <c r="E3" s="49" t="s">
        <v>287</v>
      </c>
      <c r="F3" s="49" t="s">
        <v>41</v>
      </c>
      <c r="G3" s="49" t="s">
        <v>42</v>
      </c>
      <c r="H3" s="75"/>
      <c r="I3" s="50" t="s">
        <v>288</v>
      </c>
      <c r="J3" s="50" t="s">
        <v>551</v>
      </c>
      <c r="K3" s="50" t="s">
        <v>552</v>
      </c>
      <c r="L3" s="51" t="s">
        <v>550</v>
      </c>
    </row>
    <row r="4" spans="1:12" ht="77.5" x14ac:dyDescent="0.35">
      <c r="B4" s="20" t="s">
        <v>37</v>
      </c>
      <c r="C4" s="20" t="s">
        <v>3</v>
      </c>
      <c r="D4" s="20" t="s">
        <v>43</v>
      </c>
      <c r="E4" s="19" t="s">
        <v>624</v>
      </c>
      <c r="F4" s="62" t="s">
        <v>45</v>
      </c>
      <c r="G4" s="63" t="s">
        <v>94</v>
      </c>
      <c r="H4" s="69"/>
      <c r="I4" s="60" t="s">
        <v>522</v>
      </c>
      <c r="J4" s="19" t="s">
        <v>43</v>
      </c>
      <c r="K4" s="19" t="s">
        <v>45</v>
      </c>
      <c r="L4" s="61">
        <v>45</v>
      </c>
    </row>
    <row r="5" spans="1:12" ht="46.5" x14ac:dyDescent="0.35">
      <c r="B5" s="20" t="s">
        <v>37</v>
      </c>
      <c r="C5" s="20" t="s">
        <v>3</v>
      </c>
      <c r="D5" s="20" t="s">
        <v>47</v>
      </c>
      <c r="E5" s="19" t="s">
        <v>256</v>
      </c>
      <c r="F5" s="62" t="s">
        <v>49</v>
      </c>
      <c r="G5" s="63" t="s">
        <v>599</v>
      </c>
      <c r="H5" s="69"/>
      <c r="I5" s="60" t="s">
        <v>523</v>
      </c>
      <c r="J5" s="60" t="s">
        <v>73</v>
      </c>
      <c r="K5" s="60" t="s">
        <v>53</v>
      </c>
      <c r="L5" s="61">
        <v>10</v>
      </c>
    </row>
    <row r="6" spans="1:12" ht="77.5" x14ac:dyDescent="0.35">
      <c r="B6" s="20" t="s">
        <v>37</v>
      </c>
      <c r="C6" s="20" t="s">
        <v>3</v>
      </c>
      <c r="D6" s="20" t="s">
        <v>51</v>
      </c>
      <c r="E6" s="19" t="s">
        <v>257</v>
      </c>
      <c r="F6" s="62" t="s">
        <v>53</v>
      </c>
      <c r="G6" s="63" t="s">
        <v>600</v>
      </c>
      <c r="H6" s="69"/>
      <c r="I6" s="60" t="s">
        <v>524</v>
      </c>
      <c r="J6" s="19" t="s">
        <v>51</v>
      </c>
      <c r="K6" s="19" t="s">
        <v>55</v>
      </c>
      <c r="L6" s="61">
        <v>20</v>
      </c>
    </row>
    <row r="7" spans="1:12" ht="46.5" x14ac:dyDescent="0.35">
      <c r="B7" s="20" t="s">
        <v>37</v>
      </c>
      <c r="C7" s="20" t="s">
        <v>3</v>
      </c>
      <c r="D7" s="20" t="s">
        <v>73</v>
      </c>
      <c r="E7" s="19" t="s">
        <v>258</v>
      </c>
      <c r="F7" s="62" t="s">
        <v>55</v>
      </c>
      <c r="G7" s="63" t="s">
        <v>137</v>
      </c>
      <c r="H7" s="69"/>
      <c r="I7" s="60" t="s">
        <v>525</v>
      </c>
      <c r="J7" s="60" t="s">
        <v>47</v>
      </c>
      <c r="K7" s="60" t="s">
        <v>53</v>
      </c>
      <c r="L7" s="61">
        <v>10</v>
      </c>
    </row>
    <row r="8" spans="1:12" ht="77.5" x14ac:dyDescent="0.35">
      <c r="B8" s="20" t="s">
        <v>37</v>
      </c>
      <c r="C8" s="20" t="s">
        <v>3</v>
      </c>
      <c r="D8" s="20" t="s">
        <v>76</v>
      </c>
      <c r="E8" s="19" t="s">
        <v>625</v>
      </c>
      <c r="F8" s="62" t="s">
        <v>57</v>
      </c>
      <c r="G8" s="63" t="s">
        <v>87</v>
      </c>
      <c r="H8" s="69"/>
      <c r="I8" s="60" t="s">
        <v>584</v>
      </c>
      <c r="J8" s="60" t="s">
        <v>76</v>
      </c>
      <c r="K8" s="60" t="s">
        <v>53</v>
      </c>
      <c r="L8" s="70">
        <v>15</v>
      </c>
    </row>
  </sheetData>
  <sheetProtection algorithmName="SHA-512" hashValue="H2MM4Yli0P5oC3Viux3kGujVL7FKzuiVS9W+ns/x7EYgUmO+e4lFVarpC1mSoSPYdRK8EOOAvPF8oOnLGIFyFg==" saltValue="Hpt5Kqa1J8GP1mhJTi5tKw==" spinCount="100000" sheet="1" formatCells="0" formatColumns="0" formatRows="0" insertColumns="0" insertRows="0" insertHyperlinks="0" deleteColumns="0" deleteRows="0" sort="0" autoFilter="0" pivotTables="0"/>
  <mergeCells count="2">
    <mergeCell ref="B1:L1"/>
    <mergeCell ref="B2:L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'[PBC 2019 2020.xlsx]LISTAS DESPLEGABLES'!#REF!</xm:f>
          </x14:formula1>
          <xm:sqref>C4:C8</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17"/>
  <sheetViews>
    <sheetView zoomScale="80" zoomScaleNormal="80" workbookViewId="0">
      <selection activeCell="I4" sqref="I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A2" s="9"/>
      <c r="B2" s="124" t="s">
        <v>555</v>
      </c>
      <c r="C2" s="124"/>
      <c r="D2" s="124"/>
      <c r="E2" s="124"/>
      <c r="F2" s="124"/>
      <c r="G2" s="124"/>
      <c r="H2" s="124"/>
      <c r="I2" s="124"/>
      <c r="J2" s="124"/>
      <c r="K2" s="124"/>
      <c r="L2" s="124"/>
    </row>
    <row r="3" spans="1:12" ht="83.15" customHeight="1" x14ac:dyDescent="0.35">
      <c r="A3" s="9"/>
      <c r="B3" s="49" t="s">
        <v>0</v>
      </c>
      <c r="C3" s="49" t="s">
        <v>1</v>
      </c>
      <c r="D3" s="49" t="s">
        <v>286</v>
      </c>
      <c r="E3" s="49" t="s">
        <v>287</v>
      </c>
      <c r="F3" s="49" t="s">
        <v>41</v>
      </c>
      <c r="G3" s="49" t="s">
        <v>42</v>
      </c>
      <c r="H3" s="75"/>
      <c r="I3" s="50" t="s">
        <v>288</v>
      </c>
      <c r="J3" s="50" t="s">
        <v>551</v>
      </c>
      <c r="K3" s="50" t="s">
        <v>552</v>
      </c>
      <c r="L3" s="51" t="s">
        <v>550</v>
      </c>
    </row>
    <row r="4" spans="1:12" ht="170.5" x14ac:dyDescent="0.35">
      <c r="A4" s="9"/>
      <c r="B4" s="20" t="s">
        <v>38</v>
      </c>
      <c r="C4" s="20" t="s">
        <v>18</v>
      </c>
      <c r="D4" s="20" t="s">
        <v>43</v>
      </c>
      <c r="E4" s="19" t="s">
        <v>259</v>
      </c>
      <c r="F4" s="19" t="s">
        <v>45</v>
      </c>
      <c r="G4" s="19" t="s">
        <v>89</v>
      </c>
      <c r="H4" s="69"/>
      <c r="I4" s="60" t="s">
        <v>527</v>
      </c>
      <c r="J4" s="19" t="s">
        <v>47</v>
      </c>
      <c r="K4" s="19" t="s">
        <v>526</v>
      </c>
      <c r="L4" s="61">
        <v>32</v>
      </c>
    </row>
    <row r="5" spans="1:12" ht="108.5" x14ac:dyDescent="0.35">
      <c r="A5" s="9"/>
      <c r="B5" s="20" t="s">
        <v>38</v>
      </c>
      <c r="C5" s="20" t="s">
        <v>18</v>
      </c>
      <c r="D5" s="20" t="s">
        <v>47</v>
      </c>
      <c r="E5" s="19" t="s">
        <v>260</v>
      </c>
      <c r="F5" s="19" t="s">
        <v>49</v>
      </c>
      <c r="G5" s="19" t="s">
        <v>261</v>
      </c>
      <c r="H5" s="69"/>
      <c r="I5" s="60" t="s">
        <v>528</v>
      </c>
      <c r="J5" s="19" t="s">
        <v>43</v>
      </c>
      <c r="K5" s="19" t="s">
        <v>61</v>
      </c>
      <c r="L5" s="61">
        <v>5</v>
      </c>
    </row>
    <row r="6" spans="1:12" ht="124" x14ac:dyDescent="0.35">
      <c r="A6" s="9"/>
      <c r="B6" s="20" t="s">
        <v>38</v>
      </c>
      <c r="C6" s="20" t="s">
        <v>18</v>
      </c>
      <c r="D6" s="20" t="s">
        <v>51</v>
      </c>
      <c r="E6" s="19" t="s">
        <v>262</v>
      </c>
      <c r="F6" s="19" t="s">
        <v>53</v>
      </c>
      <c r="G6" s="19" t="s">
        <v>263</v>
      </c>
      <c r="H6" s="69"/>
      <c r="I6" s="60" t="s">
        <v>530</v>
      </c>
      <c r="J6" s="19" t="s">
        <v>76</v>
      </c>
      <c r="K6" s="71" t="s">
        <v>529</v>
      </c>
      <c r="L6" s="61">
        <v>4</v>
      </c>
    </row>
    <row r="7" spans="1:12" ht="139.5" x14ac:dyDescent="0.35">
      <c r="A7" s="9"/>
      <c r="B7" s="20" t="s">
        <v>38</v>
      </c>
      <c r="C7" s="20" t="s">
        <v>18</v>
      </c>
      <c r="D7" s="20" t="s">
        <v>73</v>
      </c>
      <c r="E7" s="19" t="s">
        <v>264</v>
      </c>
      <c r="F7" s="19" t="s">
        <v>55</v>
      </c>
      <c r="G7" s="19" t="s">
        <v>75</v>
      </c>
      <c r="H7" s="69"/>
      <c r="I7" s="60" t="s">
        <v>532</v>
      </c>
      <c r="J7" s="19" t="s">
        <v>73</v>
      </c>
      <c r="K7" s="19" t="s">
        <v>531</v>
      </c>
      <c r="L7" s="61">
        <v>8</v>
      </c>
    </row>
    <row r="8" spans="1:12" ht="93" x14ac:dyDescent="0.35">
      <c r="A8" s="9"/>
      <c r="B8" s="20" t="s">
        <v>38</v>
      </c>
      <c r="C8" s="20" t="s">
        <v>18</v>
      </c>
      <c r="D8" s="20" t="s">
        <v>76</v>
      </c>
      <c r="E8" s="19" t="s">
        <v>265</v>
      </c>
      <c r="F8" s="19" t="s">
        <v>57</v>
      </c>
      <c r="G8" s="19" t="s">
        <v>137</v>
      </c>
      <c r="H8" s="69"/>
      <c r="I8" s="60" t="s">
        <v>533</v>
      </c>
      <c r="J8" s="19" t="s">
        <v>73</v>
      </c>
      <c r="K8" s="19" t="s">
        <v>531</v>
      </c>
      <c r="L8" s="61">
        <v>8</v>
      </c>
    </row>
    <row r="9" spans="1:12" ht="77.5" x14ac:dyDescent="0.35">
      <c r="A9" s="9"/>
      <c r="B9" s="20" t="s">
        <v>38</v>
      </c>
      <c r="C9" s="20" t="s">
        <v>18</v>
      </c>
      <c r="D9" s="125" t="s">
        <v>109</v>
      </c>
      <c r="E9" s="140" t="s">
        <v>266</v>
      </c>
      <c r="F9" s="19" t="s">
        <v>59</v>
      </c>
      <c r="G9" s="19" t="s">
        <v>79</v>
      </c>
      <c r="H9" s="69"/>
      <c r="I9" s="60" t="s">
        <v>535</v>
      </c>
      <c r="J9" s="19" t="s">
        <v>51</v>
      </c>
      <c r="K9" s="19" t="s">
        <v>534</v>
      </c>
      <c r="L9" s="61">
        <v>6</v>
      </c>
    </row>
    <row r="10" spans="1:12" ht="77.5" x14ac:dyDescent="0.35">
      <c r="A10" s="9"/>
      <c r="B10" s="20" t="s">
        <v>38</v>
      </c>
      <c r="C10" s="20" t="s">
        <v>18</v>
      </c>
      <c r="D10" s="125"/>
      <c r="E10" s="140"/>
      <c r="F10" s="140" t="s">
        <v>61</v>
      </c>
      <c r="G10" s="140" t="s">
        <v>70</v>
      </c>
      <c r="H10" s="69"/>
      <c r="I10" s="60" t="s">
        <v>536</v>
      </c>
      <c r="J10" s="19" t="s">
        <v>51</v>
      </c>
      <c r="K10" s="19" t="s">
        <v>534</v>
      </c>
      <c r="L10" s="61">
        <v>11</v>
      </c>
    </row>
    <row r="11" spans="1:12" ht="77.5" x14ac:dyDescent="0.35">
      <c r="A11" s="9"/>
      <c r="B11" s="20" t="s">
        <v>38</v>
      </c>
      <c r="C11" s="20" t="s">
        <v>18</v>
      </c>
      <c r="D11" s="125"/>
      <c r="E11" s="140"/>
      <c r="F11" s="140"/>
      <c r="G11" s="140"/>
      <c r="H11" s="72"/>
      <c r="I11" s="60" t="s">
        <v>537</v>
      </c>
      <c r="J11" s="19" t="s">
        <v>51</v>
      </c>
      <c r="K11" s="19" t="s">
        <v>534</v>
      </c>
      <c r="L11" s="61">
        <v>3</v>
      </c>
    </row>
    <row r="12" spans="1:12" ht="46.5" x14ac:dyDescent="0.35">
      <c r="A12" s="9"/>
      <c r="B12" s="20" t="s">
        <v>38</v>
      </c>
      <c r="C12" s="20" t="s">
        <v>18</v>
      </c>
      <c r="D12" s="125"/>
      <c r="E12" s="140"/>
      <c r="F12" s="140"/>
      <c r="G12" s="140"/>
      <c r="H12" s="69"/>
      <c r="I12" s="60" t="s">
        <v>538</v>
      </c>
      <c r="J12" s="19" t="s">
        <v>76</v>
      </c>
      <c r="K12" s="19" t="s">
        <v>529</v>
      </c>
      <c r="L12" s="61">
        <v>3</v>
      </c>
    </row>
    <row r="13" spans="1:12" ht="46.5" x14ac:dyDescent="0.35">
      <c r="A13" s="9"/>
      <c r="B13" s="20" t="s">
        <v>38</v>
      </c>
      <c r="C13" s="20" t="s">
        <v>18</v>
      </c>
      <c r="D13" s="125"/>
      <c r="E13" s="140"/>
      <c r="F13" s="140"/>
      <c r="G13" s="140"/>
      <c r="H13" s="69"/>
      <c r="I13" s="60" t="s">
        <v>539</v>
      </c>
      <c r="J13" s="19" t="s">
        <v>76</v>
      </c>
      <c r="K13" s="19" t="s">
        <v>529</v>
      </c>
      <c r="L13" s="61">
        <v>1</v>
      </c>
    </row>
    <row r="14" spans="1:12" ht="108.5" x14ac:dyDescent="0.35">
      <c r="A14" s="9"/>
      <c r="B14" s="20" t="s">
        <v>38</v>
      </c>
      <c r="C14" s="20" t="s">
        <v>18</v>
      </c>
      <c r="D14" s="125"/>
      <c r="E14" s="140"/>
      <c r="F14" s="140"/>
      <c r="G14" s="140"/>
      <c r="H14" s="69"/>
      <c r="I14" s="60" t="s">
        <v>530</v>
      </c>
      <c r="J14" s="19" t="s">
        <v>47</v>
      </c>
      <c r="K14" s="19" t="s">
        <v>526</v>
      </c>
      <c r="L14" s="61">
        <v>4</v>
      </c>
    </row>
    <row r="15" spans="1:12" ht="46.5" x14ac:dyDescent="0.35">
      <c r="A15" s="9"/>
      <c r="B15" s="20" t="s">
        <v>38</v>
      </c>
      <c r="C15" s="20" t="s">
        <v>18</v>
      </c>
      <c r="D15" s="125"/>
      <c r="E15" s="140"/>
      <c r="F15" s="140"/>
      <c r="G15" s="140"/>
      <c r="H15" s="69"/>
      <c r="I15" s="60" t="s">
        <v>540</v>
      </c>
      <c r="J15" s="19" t="s">
        <v>76</v>
      </c>
      <c r="K15" s="19" t="s">
        <v>529</v>
      </c>
      <c r="L15" s="61">
        <v>7</v>
      </c>
    </row>
    <row r="16" spans="1:12" ht="46.5" x14ac:dyDescent="0.35">
      <c r="A16" s="9"/>
      <c r="B16" s="20" t="s">
        <v>38</v>
      </c>
      <c r="C16" s="20" t="s">
        <v>18</v>
      </c>
      <c r="D16" s="125"/>
      <c r="E16" s="140"/>
      <c r="F16" s="140"/>
      <c r="G16" s="140"/>
      <c r="H16" s="69"/>
      <c r="I16" s="73" t="s">
        <v>585</v>
      </c>
      <c r="J16" s="19" t="s">
        <v>76</v>
      </c>
      <c r="K16" s="19" t="s">
        <v>529</v>
      </c>
      <c r="L16" s="61">
        <v>3</v>
      </c>
    </row>
    <row r="17" spans="1:12" ht="31" x14ac:dyDescent="0.35">
      <c r="A17" s="9"/>
      <c r="B17" s="20" t="s">
        <v>38</v>
      </c>
      <c r="C17" s="20" t="s">
        <v>18</v>
      </c>
      <c r="D17" s="125"/>
      <c r="E17" s="140"/>
      <c r="F17" s="140"/>
      <c r="G17" s="140"/>
      <c r="H17" s="69"/>
      <c r="I17" s="60" t="s">
        <v>541</v>
      </c>
      <c r="J17" s="19" t="s">
        <v>109</v>
      </c>
      <c r="K17" s="19" t="s">
        <v>53</v>
      </c>
      <c r="L17" s="61">
        <v>5</v>
      </c>
    </row>
  </sheetData>
  <sheetProtection algorithmName="SHA-512" hashValue="4YPP+N+nH/vUhoTHAKq6Lqtu6QQeKiS33ELIo977q0WgRh66yt7UsjMt3hRWeotbtdN/a24La4i60azIRfRcRA==" saltValue="rzdSxXqyjSah5U7wvjtD0g==" spinCount="100000" sheet="1" formatCells="0" formatColumns="0" formatRows="0" insertColumns="0" insertRows="0" insertHyperlinks="0" deleteColumns="0" deleteRows="0" sort="0" autoFilter="0" pivotTables="0"/>
  <mergeCells count="6">
    <mergeCell ref="B1:L1"/>
    <mergeCell ref="B2:L2"/>
    <mergeCell ref="D9:D17"/>
    <mergeCell ref="E9:E17"/>
    <mergeCell ref="F10:F17"/>
    <mergeCell ref="G10:G17"/>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0000000}">
          <x14:formula1>
            <xm:f>'[PBC 2019 2020.xlsx]LISTAS DESPLEGABLES'!#REF!</xm:f>
          </x14:formula1>
          <xm:sqref>C4:C17</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9"/>
  <sheetViews>
    <sheetView topLeftCell="A2" zoomScale="70" zoomScaleNormal="70" workbookViewId="0">
      <selection activeCell="K6" sqref="K6"/>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24" t="s">
        <v>555</v>
      </c>
      <c r="C2" s="124"/>
      <c r="D2" s="124"/>
      <c r="E2" s="124"/>
      <c r="F2" s="124"/>
      <c r="G2" s="124"/>
      <c r="H2" s="124"/>
      <c r="I2" s="124"/>
      <c r="J2" s="124"/>
      <c r="K2" s="124"/>
      <c r="L2" s="124"/>
    </row>
    <row r="3" spans="1:12" ht="83.15" customHeight="1" x14ac:dyDescent="0.35">
      <c r="B3" s="49" t="s">
        <v>0</v>
      </c>
      <c r="C3" s="49" t="s">
        <v>1</v>
      </c>
      <c r="D3" s="49" t="s">
        <v>286</v>
      </c>
      <c r="E3" s="49" t="s">
        <v>287</v>
      </c>
      <c r="F3" s="49" t="s">
        <v>41</v>
      </c>
      <c r="G3" s="49" t="s">
        <v>42</v>
      </c>
      <c r="H3" s="75"/>
      <c r="I3" s="50" t="s">
        <v>288</v>
      </c>
      <c r="J3" s="50" t="s">
        <v>551</v>
      </c>
      <c r="K3" s="50" t="s">
        <v>552</v>
      </c>
      <c r="L3" s="51" t="s">
        <v>550</v>
      </c>
    </row>
    <row r="4" spans="1:12" ht="108.5" x14ac:dyDescent="0.35">
      <c r="B4" s="55" t="s">
        <v>39</v>
      </c>
      <c r="C4" s="55" t="s">
        <v>7</v>
      </c>
      <c r="D4" s="55" t="s">
        <v>43</v>
      </c>
      <c r="E4" s="60" t="s">
        <v>267</v>
      </c>
      <c r="F4" s="60" t="s">
        <v>45</v>
      </c>
      <c r="G4" s="60" t="s">
        <v>268</v>
      </c>
      <c r="H4" s="69"/>
      <c r="I4" s="60" t="s">
        <v>542</v>
      </c>
      <c r="J4" s="60" t="s">
        <v>73</v>
      </c>
      <c r="K4" s="60" t="s">
        <v>55</v>
      </c>
      <c r="L4" s="70">
        <v>32</v>
      </c>
    </row>
    <row r="5" spans="1:12" ht="77.5" x14ac:dyDescent="0.35">
      <c r="B5" s="55" t="s">
        <v>39</v>
      </c>
      <c r="C5" s="55" t="s">
        <v>7</v>
      </c>
      <c r="D5" s="55" t="s">
        <v>47</v>
      </c>
      <c r="E5" s="60" t="s">
        <v>269</v>
      </c>
      <c r="F5" s="60" t="s">
        <v>49</v>
      </c>
      <c r="G5" s="60" t="s">
        <v>270</v>
      </c>
      <c r="H5" s="69"/>
      <c r="I5" s="60" t="s">
        <v>543</v>
      </c>
      <c r="J5" s="60" t="s">
        <v>76</v>
      </c>
      <c r="K5" s="60" t="s">
        <v>53</v>
      </c>
      <c r="L5" s="70">
        <v>24</v>
      </c>
    </row>
    <row r="6" spans="1:12" ht="108.5" x14ac:dyDescent="0.35">
      <c r="B6" s="55" t="s">
        <v>39</v>
      </c>
      <c r="C6" s="55" t="s">
        <v>7</v>
      </c>
      <c r="D6" s="55" t="s">
        <v>51</v>
      </c>
      <c r="E6" s="60" t="s">
        <v>271</v>
      </c>
      <c r="F6" s="60" t="s">
        <v>53</v>
      </c>
      <c r="G6" s="60" t="s">
        <v>272</v>
      </c>
      <c r="H6" s="69"/>
      <c r="I6" s="60" t="s">
        <v>544</v>
      </c>
      <c r="J6" s="60" t="s">
        <v>43</v>
      </c>
      <c r="K6" s="60" t="s">
        <v>45</v>
      </c>
      <c r="L6" s="70">
        <v>28</v>
      </c>
    </row>
    <row r="7" spans="1:12" ht="77.5" x14ac:dyDescent="0.35">
      <c r="B7" s="55" t="s">
        <v>39</v>
      </c>
      <c r="C7" s="55" t="s">
        <v>7</v>
      </c>
      <c r="D7" s="55" t="s">
        <v>73</v>
      </c>
      <c r="E7" s="60" t="s">
        <v>273</v>
      </c>
      <c r="F7" s="60" t="s">
        <v>55</v>
      </c>
      <c r="G7" s="60" t="s">
        <v>274</v>
      </c>
      <c r="H7" s="69"/>
      <c r="I7" s="139" t="s">
        <v>545</v>
      </c>
      <c r="J7" s="139" t="s">
        <v>51</v>
      </c>
      <c r="K7" s="139" t="s">
        <v>49</v>
      </c>
      <c r="L7" s="157">
        <v>16</v>
      </c>
    </row>
    <row r="8" spans="1:12" ht="93" customHeight="1" x14ac:dyDescent="0.35">
      <c r="B8" s="55" t="s">
        <v>39</v>
      </c>
      <c r="C8" s="55" t="s">
        <v>7</v>
      </c>
      <c r="D8" s="156" t="s">
        <v>76</v>
      </c>
      <c r="E8" s="139" t="s">
        <v>275</v>
      </c>
      <c r="F8" s="60" t="s">
        <v>57</v>
      </c>
      <c r="G8" s="60" t="s">
        <v>79</v>
      </c>
      <c r="H8" s="69"/>
      <c r="I8" s="139"/>
      <c r="J8" s="139"/>
      <c r="K8" s="139"/>
      <c r="L8" s="157"/>
    </row>
    <row r="9" spans="1:12" ht="31" x14ac:dyDescent="0.35">
      <c r="B9" s="55" t="s">
        <v>39</v>
      </c>
      <c r="C9" s="55" t="s">
        <v>7</v>
      </c>
      <c r="D9" s="156"/>
      <c r="E9" s="139"/>
      <c r="F9" s="60" t="s">
        <v>59</v>
      </c>
      <c r="G9" s="60" t="s">
        <v>276</v>
      </c>
      <c r="H9" s="69"/>
      <c r="I9" s="139"/>
      <c r="J9" s="139"/>
      <c r="K9" s="139"/>
      <c r="L9" s="157"/>
    </row>
  </sheetData>
  <sheetProtection algorithmName="SHA-512" hashValue="XGM0MjEhudbQ1iSaOVnHb5Px5aqrXYCrmyNH2FBUO87V4kxNX6+Am9BhePl3eyj1w1U24Fs0tVYEC7cXcuFMDA==" saltValue="brbbirnwNWJ+Mt0sF9z78g==" spinCount="100000" sheet="1" formatCells="0" formatColumns="0" formatRows="0" insertColumns="0" insertRows="0" insertHyperlinks="0" deleteColumns="0" deleteRows="0" sort="0" autoFilter="0" pivotTables="0"/>
  <mergeCells count="8">
    <mergeCell ref="L7:L9"/>
    <mergeCell ref="B1:L1"/>
    <mergeCell ref="B2:L2"/>
    <mergeCell ref="D8:D9"/>
    <mergeCell ref="E8:E9"/>
    <mergeCell ref="I7:I9"/>
    <mergeCell ref="J7:J9"/>
    <mergeCell ref="K7:K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F00-000000000000}">
          <x14:formula1>
            <xm:f>'[PBC 2019 2020.xlsx]LISTAS DESPLEGABLES'!#REF!</xm:f>
          </x14:formula1>
          <xm:sqref>C4:C9</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11"/>
  <sheetViews>
    <sheetView tabSelected="1" zoomScale="70" zoomScaleNormal="70" workbookViewId="0">
      <selection activeCell="B2" sqref="B2:L2"/>
    </sheetView>
  </sheetViews>
  <sheetFormatPr baseColWidth="10" defaultRowHeight="15.5" x14ac:dyDescent="0.35"/>
  <cols>
    <col min="1" max="1" width="1.1796875" style="3" customWidth="1"/>
    <col min="2" max="2" width="15.453125" customWidth="1"/>
    <col min="4" max="4" width="13"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58"/>
      <c r="C1" s="158"/>
      <c r="D1" s="158"/>
      <c r="E1" s="158"/>
      <c r="F1" s="158"/>
      <c r="G1" s="158"/>
      <c r="H1" s="158"/>
      <c r="I1" s="158"/>
      <c r="J1" s="158"/>
      <c r="K1" s="158"/>
      <c r="L1" s="158"/>
    </row>
    <row r="2" spans="1:12" ht="65.5" customHeight="1" x14ac:dyDescent="0.35">
      <c r="B2" s="124" t="s">
        <v>555</v>
      </c>
      <c r="C2" s="124"/>
      <c r="D2" s="124"/>
      <c r="E2" s="124"/>
      <c r="F2" s="124"/>
      <c r="G2" s="124"/>
      <c r="H2" s="124"/>
      <c r="I2" s="124"/>
      <c r="J2" s="124"/>
      <c r="K2" s="124"/>
      <c r="L2" s="124"/>
    </row>
    <row r="3" spans="1:12" ht="83.15" customHeight="1" x14ac:dyDescent="0.35">
      <c r="B3" s="49" t="s">
        <v>0</v>
      </c>
      <c r="C3" s="49" t="s">
        <v>1</v>
      </c>
      <c r="D3" s="49" t="s">
        <v>286</v>
      </c>
      <c r="E3" s="49" t="s">
        <v>287</v>
      </c>
      <c r="F3" s="49" t="s">
        <v>41</v>
      </c>
      <c r="G3" s="49" t="s">
        <v>42</v>
      </c>
      <c r="H3" s="93"/>
      <c r="I3" s="50" t="s">
        <v>288</v>
      </c>
      <c r="J3" s="50" t="s">
        <v>551</v>
      </c>
      <c r="K3" s="50" t="s">
        <v>552</v>
      </c>
      <c r="L3" s="51" t="s">
        <v>550</v>
      </c>
    </row>
    <row r="4" spans="1:12" ht="77.5" x14ac:dyDescent="0.35">
      <c r="B4" s="55" t="s">
        <v>40</v>
      </c>
      <c r="C4" s="55" t="s">
        <v>7</v>
      </c>
      <c r="D4" s="55" t="s">
        <v>277</v>
      </c>
      <c r="E4" s="60" t="s">
        <v>278</v>
      </c>
      <c r="F4" s="60" t="s">
        <v>45</v>
      </c>
      <c r="G4" s="60" t="s">
        <v>129</v>
      </c>
      <c r="H4" s="94"/>
      <c r="I4" s="60" t="s">
        <v>546</v>
      </c>
      <c r="J4" s="60" t="s">
        <v>336</v>
      </c>
      <c r="K4" s="60" t="s">
        <v>324</v>
      </c>
      <c r="L4" s="98">
        <v>24</v>
      </c>
    </row>
    <row r="5" spans="1:12" ht="77.5" x14ac:dyDescent="0.35">
      <c r="B5" s="55" t="s">
        <v>40</v>
      </c>
      <c r="C5" s="55" t="s">
        <v>7</v>
      </c>
      <c r="D5" s="55" t="s">
        <v>47</v>
      </c>
      <c r="E5" s="60" t="s">
        <v>279</v>
      </c>
      <c r="F5" s="60" t="s">
        <v>49</v>
      </c>
      <c r="G5" s="60" t="s">
        <v>280</v>
      </c>
      <c r="H5" s="94"/>
      <c r="I5" s="60" t="s">
        <v>547</v>
      </c>
      <c r="J5" s="60" t="s">
        <v>383</v>
      </c>
      <c r="K5" s="60" t="s">
        <v>324</v>
      </c>
      <c r="L5" s="98">
        <v>32</v>
      </c>
    </row>
    <row r="6" spans="1:12" ht="77.5" x14ac:dyDescent="0.35">
      <c r="B6" s="55" t="s">
        <v>40</v>
      </c>
      <c r="C6" s="55" t="s">
        <v>7</v>
      </c>
      <c r="D6" s="55" t="s">
        <v>51</v>
      </c>
      <c r="E6" s="60" t="s">
        <v>281</v>
      </c>
      <c r="F6" s="60" t="s">
        <v>53</v>
      </c>
      <c r="G6" s="60" t="s">
        <v>282</v>
      </c>
      <c r="H6" s="94"/>
      <c r="I6" s="60" t="s">
        <v>548</v>
      </c>
      <c r="J6" s="60" t="s">
        <v>383</v>
      </c>
      <c r="K6" s="60" t="s">
        <v>324</v>
      </c>
      <c r="L6" s="98">
        <v>12</v>
      </c>
    </row>
    <row r="7" spans="1:12" ht="77.5" x14ac:dyDescent="0.35">
      <c r="B7" s="55" t="s">
        <v>40</v>
      </c>
      <c r="C7" s="55" t="s">
        <v>7</v>
      </c>
      <c r="D7" s="156" t="s">
        <v>73</v>
      </c>
      <c r="E7" s="139" t="s">
        <v>626</v>
      </c>
      <c r="F7" s="60" t="s">
        <v>55</v>
      </c>
      <c r="G7" s="60" t="s">
        <v>283</v>
      </c>
      <c r="H7" s="94"/>
      <c r="I7" s="60" t="s">
        <v>549</v>
      </c>
      <c r="J7" s="60" t="s">
        <v>509</v>
      </c>
      <c r="K7" s="60" t="s">
        <v>324</v>
      </c>
      <c r="L7" s="98">
        <v>10</v>
      </c>
    </row>
    <row r="8" spans="1:12" ht="31" customHeight="1" x14ac:dyDescent="0.35">
      <c r="B8" s="55" t="s">
        <v>40</v>
      </c>
      <c r="C8" s="55" t="s">
        <v>7</v>
      </c>
      <c r="D8" s="156"/>
      <c r="E8" s="139"/>
      <c r="F8" s="60" t="s">
        <v>57</v>
      </c>
      <c r="G8" s="60" t="s">
        <v>284</v>
      </c>
      <c r="H8" s="94"/>
      <c r="I8" s="139" t="s">
        <v>545</v>
      </c>
      <c r="J8" s="139" t="s">
        <v>586</v>
      </c>
      <c r="K8" s="139" t="s">
        <v>324</v>
      </c>
      <c r="L8" s="157">
        <v>22</v>
      </c>
    </row>
    <row r="9" spans="1:12" ht="46.5" customHeight="1" x14ac:dyDescent="0.35">
      <c r="B9" s="55" t="s">
        <v>40</v>
      </c>
      <c r="C9" s="55" t="s">
        <v>7</v>
      </c>
      <c r="D9" s="156"/>
      <c r="E9" s="139"/>
      <c r="F9" s="60" t="s">
        <v>59</v>
      </c>
      <c r="G9" s="60" t="s">
        <v>285</v>
      </c>
      <c r="H9" s="94"/>
      <c r="I9" s="139"/>
      <c r="J9" s="139"/>
      <c r="K9" s="139"/>
      <c r="L9" s="157"/>
    </row>
    <row r="11" spans="1:12" x14ac:dyDescent="0.35">
      <c r="B11" t="s">
        <v>606</v>
      </c>
    </row>
  </sheetData>
  <sheetProtection algorithmName="SHA-512" hashValue="lxFnsOrSnxMeb7n1C30mHoJTAN/CrGE6fXKF9IZDvar5IKrsbW9i1QpRd/MwqTxaK5+mMpHcrkkw4c8O+K2/Sg==" saltValue="yo7oJRrX8QSf2F+VXEOJDg==" spinCount="100000" sheet="1" formatCells="0" formatColumns="0" formatRows="0" insertColumns="0" insertRows="0" insertHyperlinks="0" deleteColumns="0" deleteRows="0" sort="0" autoFilter="0" pivotTables="0"/>
  <mergeCells count="8">
    <mergeCell ref="J8:J9"/>
    <mergeCell ref="B1:L1"/>
    <mergeCell ref="B2:L2"/>
    <mergeCell ref="D7:D9"/>
    <mergeCell ref="E7:E9"/>
    <mergeCell ref="I8:I9"/>
    <mergeCell ref="L8:L9"/>
    <mergeCell ref="K8:K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000-000000000000}">
          <x14:formula1>
            <xm:f>'[PBC 2019 2020.xlsx]LISTAS DESPLEGABLES'!#REF!</xm:f>
          </x14:formula1>
          <xm:sqref>C4:C9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D36"/>
  <sheetViews>
    <sheetView workbookViewId="0">
      <selection activeCell="A3" sqref="A3"/>
    </sheetView>
  </sheetViews>
  <sheetFormatPr baseColWidth="10" defaultRowHeight="14.5" x14ac:dyDescent="0.35"/>
  <cols>
    <col min="2" max="2" width="23.81640625" customWidth="1"/>
  </cols>
  <sheetData>
    <row r="2" spans="1:4" ht="15.5" x14ac:dyDescent="0.35">
      <c r="A2" s="50" t="s">
        <v>602</v>
      </c>
      <c r="B2" s="50" t="s">
        <v>603</v>
      </c>
      <c r="C2" s="50" t="s">
        <v>604</v>
      </c>
      <c r="D2" s="50" t="s">
        <v>605</v>
      </c>
    </row>
    <row r="3" spans="1:4" ht="15.5" x14ac:dyDescent="0.35">
      <c r="A3" s="89">
        <v>1</v>
      </c>
      <c r="B3" s="88" t="s">
        <v>2</v>
      </c>
      <c r="C3" s="89">
        <v>3</v>
      </c>
      <c r="D3" s="89">
        <v>4</v>
      </c>
    </row>
    <row r="4" spans="1:4" ht="15.5" x14ac:dyDescent="0.35">
      <c r="A4" s="89">
        <v>2</v>
      </c>
      <c r="B4" s="87" t="s">
        <v>4</v>
      </c>
      <c r="C4" s="89">
        <v>5</v>
      </c>
      <c r="D4" s="89">
        <v>9</v>
      </c>
    </row>
    <row r="5" spans="1:4" ht="15.5" x14ac:dyDescent="0.35">
      <c r="A5" s="89">
        <v>3</v>
      </c>
      <c r="B5" s="87" t="s">
        <v>6</v>
      </c>
      <c r="C5" s="89">
        <v>3</v>
      </c>
      <c r="D5" s="89">
        <v>6</v>
      </c>
    </row>
    <row r="6" spans="1:4" ht="15.5" x14ac:dyDescent="0.35">
      <c r="A6" s="89">
        <v>4</v>
      </c>
      <c r="B6" s="87" t="s">
        <v>8</v>
      </c>
      <c r="C6" s="89">
        <v>5</v>
      </c>
      <c r="D6" s="89">
        <v>7</v>
      </c>
    </row>
    <row r="7" spans="1:4" ht="15.5" x14ac:dyDescent="0.35">
      <c r="A7" s="89">
        <v>5</v>
      </c>
      <c r="B7" s="86" t="s">
        <v>10</v>
      </c>
      <c r="C7" s="89">
        <v>7</v>
      </c>
      <c r="D7" s="89">
        <v>3</v>
      </c>
    </row>
    <row r="8" spans="1:4" ht="15.5" x14ac:dyDescent="0.35">
      <c r="A8" s="89">
        <v>6</v>
      </c>
      <c r="B8" s="86" t="s">
        <v>12</v>
      </c>
      <c r="C8" s="89">
        <v>6</v>
      </c>
      <c r="D8" s="89">
        <v>6</v>
      </c>
    </row>
    <row r="9" spans="1:4" ht="15.5" x14ac:dyDescent="0.35">
      <c r="A9" s="89">
        <v>7</v>
      </c>
      <c r="B9" s="86" t="s">
        <v>13</v>
      </c>
      <c r="C9" s="89">
        <v>5</v>
      </c>
      <c r="D9" s="89">
        <v>5</v>
      </c>
    </row>
    <row r="10" spans="1:4" ht="15.5" x14ac:dyDescent="0.35">
      <c r="A10" s="89">
        <v>8</v>
      </c>
      <c r="B10" s="86" t="s">
        <v>14</v>
      </c>
      <c r="C10" s="89">
        <v>1</v>
      </c>
      <c r="D10" s="89">
        <v>2</v>
      </c>
    </row>
    <row r="11" spans="1:4" ht="15.5" x14ac:dyDescent="0.35">
      <c r="A11" s="89">
        <v>9</v>
      </c>
      <c r="B11" s="86" t="s">
        <v>15</v>
      </c>
      <c r="C11" s="89">
        <v>5</v>
      </c>
      <c r="D11" s="89">
        <v>4</v>
      </c>
    </row>
    <row r="12" spans="1:4" ht="15.5" x14ac:dyDescent="0.35">
      <c r="A12" s="89">
        <v>10</v>
      </c>
      <c r="B12" s="86" t="s">
        <v>16</v>
      </c>
      <c r="C12" s="89">
        <v>3</v>
      </c>
      <c r="D12" s="89">
        <v>7</v>
      </c>
    </row>
    <row r="13" spans="1:4" ht="15.5" x14ac:dyDescent="0.35">
      <c r="A13" s="89">
        <v>11</v>
      </c>
      <c r="B13" s="86" t="s">
        <v>17</v>
      </c>
      <c r="C13" s="89">
        <v>4</v>
      </c>
      <c r="D13" s="89">
        <v>11</v>
      </c>
    </row>
    <row r="14" spans="1:4" ht="15.5" x14ac:dyDescent="0.35">
      <c r="A14" s="89">
        <v>12</v>
      </c>
      <c r="B14" s="86" t="s">
        <v>19</v>
      </c>
      <c r="C14" s="89">
        <v>5</v>
      </c>
      <c r="D14" s="89">
        <v>6</v>
      </c>
    </row>
    <row r="15" spans="1:4" ht="15.5" x14ac:dyDescent="0.35">
      <c r="A15" s="89">
        <v>13</v>
      </c>
      <c r="B15" s="88" t="s">
        <v>20</v>
      </c>
      <c r="C15" s="89">
        <v>3</v>
      </c>
      <c r="D15" s="89">
        <v>5</v>
      </c>
    </row>
    <row r="16" spans="1:4" ht="15.5" x14ac:dyDescent="0.35">
      <c r="A16" s="89">
        <v>14</v>
      </c>
      <c r="B16" s="87" t="s">
        <v>21</v>
      </c>
      <c r="C16" s="89">
        <v>6</v>
      </c>
      <c r="D16" s="89">
        <v>12</v>
      </c>
    </row>
    <row r="17" spans="1:4" ht="15.5" x14ac:dyDescent="0.35">
      <c r="A17" s="89">
        <v>15</v>
      </c>
      <c r="B17" s="87" t="s">
        <v>22</v>
      </c>
      <c r="C17" s="89">
        <v>9</v>
      </c>
      <c r="D17" s="89">
        <v>7</v>
      </c>
    </row>
    <row r="18" spans="1:4" x14ac:dyDescent="0.35">
      <c r="A18" s="89">
        <v>16</v>
      </c>
      <c r="B18" s="2" t="s">
        <v>23</v>
      </c>
      <c r="C18" s="89">
        <v>5</v>
      </c>
      <c r="D18" s="89">
        <v>9</v>
      </c>
    </row>
    <row r="19" spans="1:4" ht="15.5" x14ac:dyDescent="0.35">
      <c r="A19" s="89">
        <v>17</v>
      </c>
      <c r="B19" s="86" t="s">
        <v>24</v>
      </c>
      <c r="C19" s="89">
        <v>2</v>
      </c>
      <c r="D19" s="89">
        <v>4</v>
      </c>
    </row>
    <row r="20" spans="1:4" ht="15.5" x14ac:dyDescent="0.35">
      <c r="A20" s="89">
        <v>18</v>
      </c>
      <c r="B20" s="86" t="s">
        <v>25</v>
      </c>
      <c r="C20" s="89">
        <v>5</v>
      </c>
      <c r="D20" s="89">
        <v>10</v>
      </c>
    </row>
    <row r="21" spans="1:4" ht="15.5" x14ac:dyDescent="0.35">
      <c r="A21" s="89">
        <v>19</v>
      </c>
      <c r="B21" s="86" t="s">
        <v>26</v>
      </c>
      <c r="C21" s="89">
        <v>6</v>
      </c>
      <c r="D21" s="89">
        <v>6</v>
      </c>
    </row>
    <row r="22" spans="1:4" ht="15.5" x14ac:dyDescent="0.35">
      <c r="A22" s="89">
        <v>20</v>
      </c>
      <c r="B22" s="86" t="s">
        <v>27</v>
      </c>
      <c r="C22" s="89">
        <v>5</v>
      </c>
      <c r="D22" s="89">
        <v>6</v>
      </c>
    </row>
    <row r="23" spans="1:4" ht="15.5" x14ac:dyDescent="0.35">
      <c r="A23" s="89">
        <v>21</v>
      </c>
      <c r="B23" s="88" t="s">
        <v>28</v>
      </c>
      <c r="C23" s="89">
        <v>5</v>
      </c>
      <c r="D23" s="89">
        <v>7</v>
      </c>
    </row>
    <row r="24" spans="1:4" ht="15.5" x14ac:dyDescent="0.35">
      <c r="A24" s="89">
        <v>22</v>
      </c>
      <c r="B24" s="86" t="s">
        <v>29</v>
      </c>
      <c r="C24" s="89">
        <v>5</v>
      </c>
      <c r="D24" s="89">
        <v>9</v>
      </c>
    </row>
    <row r="25" spans="1:4" ht="15.5" x14ac:dyDescent="0.35">
      <c r="A25" s="89">
        <v>23</v>
      </c>
      <c r="B25" s="86" t="s">
        <v>30</v>
      </c>
      <c r="C25" s="89">
        <v>2</v>
      </c>
      <c r="D25" s="89">
        <v>2</v>
      </c>
    </row>
    <row r="26" spans="1:4" ht="15.5" x14ac:dyDescent="0.35">
      <c r="A26" s="89">
        <v>24</v>
      </c>
      <c r="B26" s="86" t="s">
        <v>31</v>
      </c>
      <c r="C26" s="89">
        <v>4</v>
      </c>
      <c r="D26" s="89">
        <v>3</v>
      </c>
    </row>
    <row r="27" spans="1:4" x14ac:dyDescent="0.35">
      <c r="A27" s="89">
        <v>25</v>
      </c>
      <c r="B27" s="58" t="s">
        <v>32</v>
      </c>
      <c r="C27" s="89">
        <v>4</v>
      </c>
      <c r="D27" s="89">
        <v>7</v>
      </c>
    </row>
    <row r="28" spans="1:4" ht="15.5" x14ac:dyDescent="0.35">
      <c r="A28" s="89">
        <v>26</v>
      </c>
      <c r="B28" s="86" t="s">
        <v>33</v>
      </c>
      <c r="C28" s="89">
        <v>1</v>
      </c>
      <c r="D28" s="89">
        <v>1</v>
      </c>
    </row>
    <row r="29" spans="1:4" ht="31" x14ac:dyDescent="0.35">
      <c r="A29" s="89">
        <v>27</v>
      </c>
      <c r="B29" s="86" t="s">
        <v>34</v>
      </c>
      <c r="C29" s="89">
        <v>3</v>
      </c>
      <c r="D29" s="89">
        <v>8</v>
      </c>
    </row>
    <row r="30" spans="1:4" ht="15.5" x14ac:dyDescent="0.35">
      <c r="A30" s="89">
        <v>28</v>
      </c>
      <c r="B30" s="86" t="s">
        <v>35</v>
      </c>
      <c r="C30" s="89">
        <v>4</v>
      </c>
      <c r="D30" s="89">
        <v>8</v>
      </c>
    </row>
    <row r="31" spans="1:4" ht="15.5" x14ac:dyDescent="0.35">
      <c r="A31" s="89">
        <v>29</v>
      </c>
      <c r="B31" s="88" t="s">
        <v>36</v>
      </c>
      <c r="C31" s="89">
        <v>5</v>
      </c>
      <c r="D31" s="89">
        <v>9</v>
      </c>
    </row>
    <row r="32" spans="1:4" ht="15.5" x14ac:dyDescent="0.35">
      <c r="A32" s="89">
        <v>30</v>
      </c>
      <c r="B32" s="86" t="s">
        <v>37</v>
      </c>
      <c r="C32" s="89">
        <v>5</v>
      </c>
      <c r="D32" s="89">
        <v>5</v>
      </c>
    </row>
    <row r="33" spans="1:4" ht="15.5" x14ac:dyDescent="0.35">
      <c r="A33" s="89">
        <v>31</v>
      </c>
      <c r="B33" s="86" t="s">
        <v>38</v>
      </c>
      <c r="C33" s="89">
        <v>6</v>
      </c>
      <c r="D33" s="89">
        <v>14</v>
      </c>
    </row>
    <row r="34" spans="1:4" ht="15.5" x14ac:dyDescent="0.35">
      <c r="A34" s="89">
        <v>32</v>
      </c>
      <c r="B34" s="88" t="s">
        <v>39</v>
      </c>
      <c r="C34" s="89">
        <v>5</v>
      </c>
      <c r="D34" s="89">
        <v>4</v>
      </c>
    </row>
    <row r="35" spans="1:4" ht="15.5" x14ac:dyDescent="0.35">
      <c r="A35" s="89">
        <v>33</v>
      </c>
      <c r="B35" s="88" t="s">
        <v>40</v>
      </c>
      <c r="C35" s="89">
        <v>4</v>
      </c>
      <c r="D35" s="89">
        <v>5</v>
      </c>
    </row>
    <row r="36" spans="1:4" x14ac:dyDescent="0.35">
      <c r="C36">
        <f>SUM(C3:C35)</f>
        <v>146</v>
      </c>
      <c r="D36">
        <f>SUM(D3:D35)</f>
        <v>211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35.1796875"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26"/>
      <c r="B1" s="116"/>
      <c r="C1" s="116"/>
      <c r="D1" s="116"/>
      <c r="E1" s="116"/>
      <c r="F1" s="116"/>
      <c r="G1" s="116"/>
      <c r="H1" s="116"/>
      <c r="I1" s="116"/>
      <c r="J1" s="116"/>
      <c r="K1" s="116"/>
      <c r="L1" s="116"/>
    </row>
    <row r="2" spans="1:12" ht="65.5" customHeight="1" x14ac:dyDescent="0.35">
      <c r="A2" s="27"/>
      <c r="B2" s="101" t="s">
        <v>555</v>
      </c>
      <c r="C2" s="102"/>
      <c r="D2" s="102"/>
      <c r="E2" s="102"/>
      <c r="F2" s="102"/>
      <c r="G2" s="102"/>
      <c r="H2" s="102"/>
      <c r="I2" s="102"/>
      <c r="J2" s="102"/>
      <c r="K2" s="102"/>
      <c r="L2" s="103"/>
    </row>
    <row r="3" spans="1:12" ht="83.15" customHeight="1" thickBot="1" x14ac:dyDescent="0.4">
      <c r="A3" s="27"/>
      <c r="B3" s="16" t="s">
        <v>0</v>
      </c>
      <c r="C3" s="16" t="s">
        <v>1</v>
      </c>
      <c r="D3" s="16" t="s">
        <v>286</v>
      </c>
      <c r="E3" s="16" t="s">
        <v>287</v>
      </c>
      <c r="F3" s="16" t="s">
        <v>41</v>
      </c>
      <c r="G3" s="16" t="s">
        <v>42</v>
      </c>
      <c r="H3" s="15"/>
      <c r="I3" s="17" t="s">
        <v>288</v>
      </c>
      <c r="J3" s="17" t="s">
        <v>551</v>
      </c>
      <c r="K3" s="17" t="s">
        <v>552</v>
      </c>
      <c r="L3" s="18" t="s">
        <v>550</v>
      </c>
    </row>
    <row r="4" spans="1:12" ht="155.5" thickTop="1" x14ac:dyDescent="0.35">
      <c r="A4" s="27"/>
      <c r="B4" s="19" t="s">
        <v>8</v>
      </c>
      <c r="C4" s="20" t="s">
        <v>9</v>
      </c>
      <c r="D4" s="28" t="s">
        <v>43</v>
      </c>
      <c r="E4" s="31" t="s">
        <v>557</v>
      </c>
      <c r="F4" s="28" t="s">
        <v>45</v>
      </c>
      <c r="G4" s="28" t="s">
        <v>90</v>
      </c>
      <c r="H4" s="32"/>
      <c r="I4" s="37" t="s">
        <v>334</v>
      </c>
      <c r="J4" s="37" t="s">
        <v>333</v>
      </c>
      <c r="K4" s="37" t="s">
        <v>322</v>
      </c>
      <c r="L4" s="30">
        <v>16</v>
      </c>
    </row>
    <row r="5" spans="1:12" ht="93" x14ac:dyDescent="0.35">
      <c r="A5" s="27"/>
      <c r="B5" s="19" t="s">
        <v>8</v>
      </c>
      <c r="C5" s="20" t="s">
        <v>9</v>
      </c>
      <c r="D5" s="37" t="s">
        <v>47</v>
      </c>
      <c r="E5" s="37" t="s">
        <v>91</v>
      </c>
      <c r="F5" s="37" t="s">
        <v>49</v>
      </c>
      <c r="G5" s="37" t="s">
        <v>92</v>
      </c>
      <c r="H5" s="29"/>
      <c r="I5" s="37" t="s">
        <v>335</v>
      </c>
      <c r="J5" s="37" t="s">
        <v>333</v>
      </c>
      <c r="K5" s="37" t="s">
        <v>322</v>
      </c>
      <c r="L5" s="38">
        <v>29</v>
      </c>
    </row>
    <row r="6" spans="1:12" ht="90" customHeight="1" x14ac:dyDescent="0.35">
      <c r="A6" s="27"/>
      <c r="B6" s="19" t="s">
        <v>8</v>
      </c>
      <c r="C6" s="20" t="s">
        <v>9</v>
      </c>
      <c r="D6" s="37" t="s">
        <v>51</v>
      </c>
      <c r="E6" s="37" t="s">
        <v>93</v>
      </c>
      <c r="F6" s="37" t="s">
        <v>53</v>
      </c>
      <c r="G6" s="37" t="s">
        <v>94</v>
      </c>
      <c r="H6" s="29"/>
      <c r="I6" s="37" t="s">
        <v>338</v>
      </c>
      <c r="J6" s="37" t="s">
        <v>336</v>
      </c>
      <c r="K6" s="37" t="s">
        <v>337</v>
      </c>
      <c r="L6" s="38">
        <v>18</v>
      </c>
    </row>
    <row r="7" spans="1:12" ht="108.5" x14ac:dyDescent="0.35">
      <c r="A7" s="27"/>
      <c r="B7" s="19" t="s">
        <v>8</v>
      </c>
      <c r="C7" s="20" t="s">
        <v>9</v>
      </c>
      <c r="D7" s="23" t="s">
        <v>73</v>
      </c>
      <c r="E7" s="23" t="s">
        <v>95</v>
      </c>
      <c r="F7" s="37" t="s">
        <v>55</v>
      </c>
      <c r="G7" s="37" t="s">
        <v>96</v>
      </c>
      <c r="H7" s="29"/>
      <c r="I7" s="37" t="s">
        <v>601</v>
      </c>
      <c r="J7" s="37" t="s">
        <v>339</v>
      </c>
      <c r="K7" s="37" t="s">
        <v>340</v>
      </c>
      <c r="L7" s="38">
        <v>10</v>
      </c>
    </row>
    <row r="8" spans="1:12" ht="93" x14ac:dyDescent="0.35">
      <c r="A8" s="27"/>
      <c r="B8" s="19" t="s">
        <v>8</v>
      </c>
      <c r="C8" s="22" t="s">
        <v>9</v>
      </c>
      <c r="D8" s="111" t="s">
        <v>76</v>
      </c>
      <c r="E8" s="111" t="s">
        <v>97</v>
      </c>
      <c r="F8" s="25" t="s">
        <v>57</v>
      </c>
      <c r="G8" s="23" t="s">
        <v>98</v>
      </c>
      <c r="H8" s="33"/>
      <c r="I8" s="37" t="s">
        <v>341</v>
      </c>
      <c r="J8" s="37" t="s">
        <v>333</v>
      </c>
      <c r="K8" s="37" t="s">
        <v>322</v>
      </c>
      <c r="L8" s="30">
        <v>16</v>
      </c>
    </row>
    <row r="9" spans="1:12" ht="46.5" x14ac:dyDescent="0.35">
      <c r="A9" s="27"/>
      <c r="B9" s="19" t="s">
        <v>8</v>
      </c>
      <c r="C9" s="22" t="s">
        <v>9</v>
      </c>
      <c r="D9" s="112"/>
      <c r="E9" s="112"/>
      <c r="F9" s="111" t="s">
        <v>59</v>
      </c>
      <c r="G9" s="111" t="s">
        <v>99</v>
      </c>
      <c r="H9" s="33"/>
      <c r="I9" s="37" t="s">
        <v>343</v>
      </c>
      <c r="J9" s="37" t="s">
        <v>76</v>
      </c>
      <c r="K9" s="37" t="s">
        <v>342</v>
      </c>
      <c r="L9" s="38">
        <v>7</v>
      </c>
    </row>
    <row r="10" spans="1:12" ht="93" x14ac:dyDescent="0.35">
      <c r="A10" s="27"/>
      <c r="B10" s="19" t="s">
        <v>8</v>
      </c>
      <c r="C10" s="22" t="s">
        <v>9</v>
      </c>
      <c r="D10" s="113"/>
      <c r="E10" s="113"/>
      <c r="F10" s="113"/>
      <c r="G10" s="113"/>
      <c r="H10" s="32"/>
      <c r="I10" s="37" t="s">
        <v>344</v>
      </c>
      <c r="J10" s="37" t="s">
        <v>333</v>
      </c>
      <c r="K10" s="37" t="s">
        <v>322</v>
      </c>
      <c r="L10" s="38">
        <v>4</v>
      </c>
    </row>
  </sheetData>
  <sheetProtection algorithmName="SHA-512" hashValue="rvdcZJ+OAEMRuIK5Ufpl+5RQeMiz2YF0iBFatFUG8zVynsI8lenQ66WpfroYZcHCQ1VgweG97aJFp0Nh27Z4Gg==" saltValue="Vall4RDWPDBiUIHkcTHfCg==" spinCount="100000" sheet="1" formatCells="0" formatColumns="0" formatRows="0" insertColumns="0" insertRows="0" insertHyperlinks="0" deleteColumns="0" deleteRows="0" sort="0" autoFilter="0" pivotTables="0"/>
  <mergeCells count="6">
    <mergeCell ref="B1:L1"/>
    <mergeCell ref="B2:L2"/>
    <mergeCell ref="G9:G10"/>
    <mergeCell ref="F9:F10"/>
    <mergeCell ref="E8:E10"/>
    <mergeCell ref="D8:D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'[PBC 2019 2020.xlsx]LISTAS DESPLEGABLES'!#REF!</xm:f>
          </x14:formula1>
          <xm:sqref>C4:C10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47.7265625"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556</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62.5" thickTop="1" x14ac:dyDescent="0.35">
      <c r="B4" s="20" t="s">
        <v>10</v>
      </c>
      <c r="C4" s="20" t="s">
        <v>11</v>
      </c>
      <c r="D4" s="28" t="s">
        <v>43</v>
      </c>
      <c r="E4" s="28" t="s">
        <v>100</v>
      </c>
      <c r="F4" s="28" t="s">
        <v>45</v>
      </c>
      <c r="G4" s="28" t="s">
        <v>101</v>
      </c>
      <c r="H4" s="34"/>
      <c r="I4" s="37" t="s">
        <v>347</v>
      </c>
      <c r="J4" s="37" t="s">
        <v>345</v>
      </c>
      <c r="K4" s="37" t="s">
        <v>346</v>
      </c>
      <c r="L4" s="38">
        <v>40</v>
      </c>
    </row>
    <row r="5" spans="1:12" ht="77.5" x14ac:dyDescent="0.35">
      <c r="B5" s="20" t="s">
        <v>10</v>
      </c>
      <c r="C5" s="20" t="s">
        <v>11</v>
      </c>
      <c r="D5" s="37" t="s">
        <v>47</v>
      </c>
      <c r="E5" s="37" t="s">
        <v>102</v>
      </c>
      <c r="F5" s="37" t="s">
        <v>49</v>
      </c>
      <c r="G5" s="37" t="s">
        <v>103</v>
      </c>
      <c r="H5" s="34"/>
      <c r="I5" s="37" t="s">
        <v>349</v>
      </c>
      <c r="J5" s="90" t="s">
        <v>310</v>
      </c>
      <c r="K5" s="90" t="s">
        <v>337</v>
      </c>
      <c r="L5" s="90">
        <v>30</v>
      </c>
    </row>
    <row r="6" spans="1:12" ht="93" x14ac:dyDescent="0.35">
      <c r="B6" s="20" t="s">
        <v>10</v>
      </c>
      <c r="C6" s="20" t="s">
        <v>11</v>
      </c>
      <c r="D6" s="37" t="s">
        <v>51</v>
      </c>
      <c r="E6" s="37" t="s">
        <v>104</v>
      </c>
      <c r="F6" s="37" t="s">
        <v>53</v>
      </c>
      <c r="G6" s="35" t="s">
        <v>105</v>
      </c>
      <c r="H6" s="36"/>
      <c r="I6" s="117" t="s">
        <v>558</v>
      </c>
      <c r="J6" s="117" t="s">
        <v>76</v>
      </c>
      <c r="K6" s="117" t="s">
        <v>348</v>
      </c>
      <c r="L6" s="117">
        <v>30</v>
      </c>
    </row>
    <row r="7" spans="1:12" ht="77.5" x14ac:dyDescent="0.35">
      <c r="B7" s="20" t="s">
        <v>10</v>
      </c>
      <c r="C7" s="20" t="s">
        <v>11</v>
      </c>
      <c r="D7" s="37" t="s">
        <v>73</v>
      </c>
      <c r="E7" s="37" t="s">
        <v>106</v>
      </c>
      <c r="F7" s="37" t="s">
        <v>55</v>
      </c>
      <c r="G7" s="35" t="s">
        <v>75</v>
      </c>
      <c r="H7" s="39"/>
      <c r="I7" s="117"/>
      <c r="J7" s="117"/>
      <c r="K7" s="117"/>
      <c r="L7" s="117"/>
    </row>
    <row r="8" spans="1:12" ht="77.5" x14ac:dyDescent="0.35">
      <c r="B8" s="20" t="s">
        <v>10</v>
      </c>
      <c r="C8" s="20" t="s">
        <v>11</v>
      </c>
      <c r="D8" s="37" t="s">
        <v>76</v>
      </c>
      <c r="E8" s="37" t="s">
        <v>107</v>
      </c>
      <c r="F8" s="117" t="s">
        <v>57</v>
      </c>
      <c r="G8" s="117" t="s">
        <v>108</v>
      </c>
      <c r="H8" s="40"/>
      <c r="I8" s="117"/>
      <c r="J8" s="117"/>
      <c r="K8" s="117"/>
      <c r="L8" s="117"/>
    </row>
    <row r="9" spans="1:12" ht="131.5" customHeight="1" x14ac:dyDescent="0.35">
      <c r="B9" s="20" t="s">
        <v>10</v>
      </c>
      <c r="C9" s="20" t="s">
        <v>11</v>
      </c>
      <c r="D9" s="37" t="s">
        <v>109</v>
      </c>
      <c r="E9" s="37" t="s">
        <v>560</v>
      </c>
      <c r="F9" s="117"/>
      <c r="G9" s="117"/>
      <c r="H9" s="41"/>
      <c r="I9" s="117"/>
      <c r="J9" s="117"/>
      <c r="K9" s="117"/>
      <c r="L9" s="117"/>
    </row>
    <row r="10" spans="1:12" ht="116.15" customHeight="1" x14ac:dyDescent="0.35">
      <c r="B10" s="20" t="s">
        <v>10</v>
      </c>
      <c r="C10" s="20" t="s">
        <v>11</v>
      </c>
      <c r="D10" s="37" t="s">
        <v>110</v>
      </c>
      <c r="E10" s="37" t="s">
        <v>559</v>
      </c>
      <c r="F10" s="117"/>
      <c r="G10" s="117"/>
      <c r="H10" s="41"/>
      <c r="I10" s="117"/>
      <c r="J10" s="117"/>
      <c r="K10" s="117"/>
      <c r="L10" s="117"/>
    </row>
  </sheetData>
  <sheetProtection algorithmName="SHA-512" hashValue="NN98vfsqFhm1yOWQ0RjBWVHmkDkElk7eesWGYod8exBgPpL8EDBJLHH0U/91+4ePvOS+Ctm/3V7Ng5sCJQn79g==" saltValue="kUc2muIe2Iib9mccm6zHfg==" spinCount="100000" sheet="1" formatCells="0" formatColumns="0" formatRows="0" insertColumns="0" insertRows="0" insertHyperlinks="0" deleteColumns="0" deleteRows="0" sort="0" autoFilter="0" pivotTables="0"/>
  <mergeCells count="8">
    <mergeCell ref="B1:L1"/>
    <mergeCell ref="B2:L2"/>
    <mergeCell ref="F8:F10"/>
    <mergeCell ref="G8:G10"/>
    <mergeCell ref="I6:I10"/>
    <mergeCell ref="J6:J10"/>
    <mergeCell ref="K6:K10"/>
    <mergeCell ref="L6:L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'[PBC 2019 2020.xlsx]LISTAS DESPLEGABLES'!#REF!</xm:f>
          </x14:formula1>
          <xm:sqref>C4:C10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3.81640625" style="1" customWidth="1"/>
    <col min="5" max="5" width="32.81640625"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93.5" thickTop="1" x14ac:dyDescent="0.35">
      <c r="B4" s="20" t="s">
        <v>12</v>
      </c>
      <c r="C4" s="20" t="s">
        <v>9</v>
      </c>
      <c r="D4" s="37" t="s">
        <v>43</v>
      </c>
      <c r="E4" s="37" t="s">
        <v>111</v>
      </c>
      <c r="F4" s="37" t="s">
        <v>45</v>
      </c>
      <c r="G4" s="37" t="s">
        <v>94</v>
      </c>
      <c r="H4" s="29"/>
      <c r="I4" s="37" t="s">
        <v>352</v>
      </c>
      <c r="J4" s="37" t="s">
        <v>350</v>
      </c>
      <c r="K4" s="37" t="s">
        <v>351</v>
      </c>
      <c r="L4" s="21">
        <v>36.5</v>
      </c>
    </row>
    <row r="5" spans="1:12" ht="93" x14ac:dyDescent="0.35">
      <c r="B5" s="20" t="s">
        <v>12</v>
      </c>
      <c r="C5" s="20" t="s">
        <v>9</v>
      </c>
      <c r="D5" s="37" t="s">
        <v>47</v>
      </c>
      <c r="E5" s="37" t="s">
        <v>112</v>
      </c>
      <c r="F5" s="37" t="s">
        <v>49</v>
      </c>
      <c r="G5" s="37" t="s">
        <v>87</v>
      </c>
      <c r="H5" s="29"/>
      <c r="I5" s="37" t="s">
        <v>353</v>
      </c>
      <c r="J5" s="37" t="s">
        <v>76</v>
      </c>
      <c r="K5" s="37" t="s">
        <v>57</v>
      </c>
      <c r="L5" s="21">
        <v>3</v>
      </c>
    </row>
    <row r="6" spans="1:12" ht="77.5" x14ac:dyDescent="0.35">
      <c r="B6" s="20" t="s">
        <v>12</v>
      </c>
      <c r="C6" s="20" t="s">
        <v>9</v>
      </c>
      <c r="D6" s="37" t="s">
        <v>51</v>
      </c>
      <c r="E6" s="37" t="s">
        <v>113</v>
      </c>
      <c r="F6" s="37" t="s">
        <v>53</v>
      </c>
      <c r="G6" s="37" t="s">
        <v>114</v>
      </c>
      <c r="H6" s="29"/>
      <c r="I6" s="37" t="s">
        <v>354</v>
      </c>
      <c r="J6" s="37" t="s">
        <v>51</v>
      </c>
      <c r="K6" s="37" t="s">
        <v>53</v>
      </c>
      <c r="L6" s="21">
        <v>15</v>
      </c>
    </row>
    <row r="7" spans="1:12" ht="108.5" x14ac:dyDescent="0.35">
      <c r="B7" s="20" t="s">
        <v>12</v>
      </c>
      <c r="C7" s="20" t="s">
        <v>9</v>
      </c>
      <c r="D7" s="37" t="s">
        <v>73</v>
      </c>
      <c r="E7" s="37" t="s">
        <v>115</v>
      </c>
      <c r="F7" s="37" t="s">
        <v>55</v>
      </c>
      <c r="G7" s="37" t="s">
        <v>116</v>
      </c>
      <c r="H7" s="29"/>
      <c r="I7" s="37" t="s">
        <v>356</v>
      </c>
      <c r="J7" s="37" t="s">
        <v>321</v>
      </c>
      <c r="K7" s="37" t="s">
        <v>355</v>
      </c>
      <c r="L7" s="21">
        <v>35</v>
      </c>
    </row>
    <row r="8" spans="1:12" ht="108.5" x14ac:dyDescent="0.35">
      <c r="B8" s="20" t="s">
        <v>12</v>
      </c>
      <c r="C8" s="20" t="s">
        <v>9</v>
      </c>
      <c r="D8" s="37" t="s">
        <v>76</v>
      </c>
      <c r="E8" s="37" t="s">
        <v>117</v>
      </c>
      <c r="F8" s="37" t="s">
        <v>57</v>
      </c>
      <c r="G8" s="37" t="s">
        <v>118</v>
      </c>
      <c r="H8" s="29"/>
      <c r="I8" s="37" t="s">
        <v>357</v>
      </c>
      <c r="J8" s="37" t="s">
        <v>47</v>
      </c>
      <c r="K8" s="37" t="s">
        <v>49</v>
      </c>
      <c r="L8" s="21">
        <v>10</v>
      </c>
    </row>
    <row r="9" spans="1:12" ht="124" x14ac:dyDescent="0.35">
      <c r="B9" s="20" t="s">
        <v>12</v>
      </c>
      <c r="C9" s="20" t="s">
        <v>9</v>
      </c>
      <c r="D9" s="37" t="s">
        <v>109</v>
      </c>
      <c r="E9" s="37" t="s">
        <v>119</v>
      </c>
      <c r="F9" s="37" t="s">
        <v>59</v>
      </c>
      <c r="G9" s="37" t="s">
        <v>75</v>
      </c>
      <c r="H9" s="29"/>
      <c r="I9" s="37" t="s">
        <v>358</v>
      </c>
      <c r="J9" s="37" t="s">
        <v>76</v>
      </c>
      <c r="K9" s="37" t="s">
        <v>57</v>
      </c>
      <c r="L9" s="21">
        <v>0.5</v>
      </c>
    </row>
  </sheetData>
  <sheetProtection algorithmName="SHA-512" hashValue="w2uaUWaR49I3xFXFyaARnqvFvZ4OP4mPg4k8IKRna7wirCPQG0j9l6nYDuuMzIGLqYEDgxq7Leuz68qWdboNBA==" saltValue="FisyW6QSNoVoBcvvTDlLKg==" spinCount="100000" sheet="1" formatCells="0" formatColumns="0" formatRows="0" insertColumns="0" insertRows="0" insertHyperlinks="0" deleteColumns="0" deleteRows="0" sort="0" autoFilter="0" pivotTables="0"/>
  <mergeCells count="2">
    <mergeCell ref="B1:L1"/>
    <mergeCell ref="B2:L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'[PBC 2019 2020.xlsx]LISTAS DESPLEGABLES'!#REF!</xm:f>
          </x14:formula1>
          <xm:sqref>C4:C9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15"/>
      <c r="I3" s="17" t="s">
        <v>288</v>
      </c>
      <c r="J3" s="17" t="s">
        <v>551</v>
      </c>
      <c r="K3" s="17" t="s">
        <v>552</v>
      </c>
      <c r="L3" s="18" t="s">
        <v>550</v>
      </c>
    </row>
    <row r="4" spans="1:12" ht="62.5" thickTop="1" x14ac:dyDescent="0.35">
      <c r="B4" s="20" t="s">
        <v>13</v>
      </c>
      <c r="C4" s="20" t="s">
        <v>11</v>
      </c>
      <c r="D4" s="37" t="s">
        <v>43</v>
      </c>
      <c r="E4" s="37" t="s">
        <v>120</v>
      </c>
      <c r="F4" s="37" t="s">
        <v>45</v>
      </c>
      <c r="G4" s="37" t="s">
        <v>121</v>
      </c>
      <c r="H4" s="29"/>
      <c r="I4" s="37" t="s">
        <v>359</v>
      </c>
      <c r="J4" s="37" t="s">
        <v>76</v>
      </c>
      <c r="K4" s="37" t="s">
        <v>59</v>
      </c>
      <c r="L4" s="38">
        <v>10</v>
      </c>
    </row>
    <row r="5" spans="1:12" ht="62" x14ac:dyDescent="0.35">
      <c r="B5" s="20" t="s">
        <v>13</v>
      </c>
      <c r="C5" s="20" t="s">
        <v>11</v>
      </c>
      <c r="D5" s="37" t="s">
        <v>47</v>
      </c>
      <c r="E5" s="37" t="s">
        <v>607</v>
      </c>
      <c r="F5" s="37" t="s">
        <v>49</v>
      </c>
      <c r="G5" s="37" t="s">
        <v>122</v>
      </c>
      <c r="H5" s="29"/>
      <c r="I5" s="37" t="s">
        <v>360</v>
      </c>
      <c r="J5" s="37" t="s">
        <v>47</v>
      </c>
      <c r="K5" s="37" t="s">
        <v>45</v>
      </c>
      <c r="L5" s="38">
        <v>10</v>
      </c>
    </row>
    <row r="6" spans="1:12" ht="62" x14ac:dyDescent="0.35">
      <c r="B6" s="20" t="s">
        <v>13</v>
      </c>
      <c r="C6" s="20" t="s">
        <v>11</v>
      </c>
      <c r="D6" s="37" t="s">
        <v>51</v>
      </c>
      <c r="E6" s="37" t="s">
        <v>608</v>
      </c>
      <c r="F6" s="37" t="s">
        <v>53</v>
      </c>
      <c r="G6" s="37" t="s">
        <v>123</v>
      </c>
      <c r="H6" s="29"/>
      <c r="I6" s="37" t="s">
        <v>361</v>
      </c>
      <c r="J6" s="37" t="s">
        <v>73</v>
      </c>
      <c r="K6" s="37" t="s">
        <v>49</v>
      </c>
      <c r="L6" s="38">
        <v>10</v>
      </c>
    </row>
    <row r="7" spans="1:12" ht="62" x14ac:dyDescent="0.35">
      <c r="B7" s="20" t="s">
        <v>13</v>
      </c>
      <c r="C7" s="20" t="s">
        <v>11</v>
      </c>
      <c r="D7" s="23" t="s">
        <v>73</v>
      </c>
      <c r="E7" s="23" t="s">
        <v>124</v>
      </c>
      <c r="F7" s="37" t="s">
        <v>55</v>
      </c>
      <c r="G7" s="37" t="s">
        <v>125</v>
      </c>
      <c r="H7" s="33"/>
      <c r="I7" s="23" t="s">
        <v>362</v>
      </c>
      <c r="J7" s="23" t="s">
        <v>51</v>
      </c>
      <c r="K7" s="23" t="s">
        <v>55</v>
      </c>
      <c r="L7" s="43">
        <v>20</v>
      </c>
    </row>
    <row r="8" spans="1:12" ht="46.5" customHeight="1" x14ac:dyDescent="0.35">
      <c r="B8" s="20" t="s">
        <v>13</v>
      </c>
      <c r="C8" s="22" t="s">
        <v>11</v>
      </c>
      <c r="D8" s="111" t="s">
        <v>76</v>
      </c>
      <c r="E8" s="111" t="s">
        <v>126</v>
      </c>
      <c r="F8" s="24" t="s">
        <v>57</v>
      </c>
      <c r="G8" s="35" t="s">
        <v>127</v>
      </c>
      <c r="H8" s="36"/>
      <c r="I8" s="111" t="s">
        <v>363</v>
      </c>
      <c r="J8" s="111" t="s">
        <v>43</v>
      </c>
      <c r="K8" s="111" t="s">
        <v>57</v>
      </c>
      <c r="L8" s="118">
        <v>50</v>
      </c>
    </row>
    <row r="9" spans="1:12" ht="31" x14ac:dyDescent="0.35">
      <c r="B9" s="20" t="s">
        <v>13</v>
      </c>
      <c r="C9" s="22" t="s">
        <v>11</v>
      </c>
      <c r="D9" s="113"/>
      <c r="E9" s="113"/>
      <c r="F9" s="24" t="s">
        <v>59</v>
      </c>
      <c r="G9" s="35" t="s">
        <v>75</v>
      </c>
      <c r="H9" s="42"/>
      <c r="I9" s="113"/>
      <c r="J9" s="113"/>
      <c r="K9" s="113"/>
      <c r="L9" s="119"/>
    </row>
  </sheetData>
  <sheetProtection algorithmName="SHA-512" hashValue="0DlroYtt/7rZylxIsw9WHX437tRexOFLxHo9Zvap74NP4ME2/K/fDrwGibEGetLFg/y/9fps3uC7b1LzsbgRCA==" saltValue="SQ7pB/HHmza0TQjdLcdrpg==" spinCount="100000" sheet="1" formatCells="0" formatColumns="0" formatRows="0" insertColumns="0" insertRows="0" insertHyperlinks="0" deleteColumns="0" deleteRows="0" sort="0" autoFilter="0" pivotTables="0"/>
  <mergeCells count="8">
    <mergeCell ref="B1:L1"/>
    <mergeCell ref="B2:L2"/>
    <mergeCell ref="D8:D9"/>
    <mergeCell ref="E8:E9"/>
    <mergeCell ref="I8:I9"/>
    <mergeCell ref="J8:J9"/>
    <mergeCell ref="K8:K9"/>
    <mergeCell ref="L8:L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'[PBC 2019 2020.xlsx]LISTAS DESPLEGABLES'!#REF!</xm:f>
          </x14:formula1>
          <xm:sqref>C4:C9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
  <sheetViews>
    <sheetView zoomScale="70" zoomScaleNormal="70" workbookViewId="0">
      <selection activeCell="I5" sqref="I5:I9"/>
    </sheetView>
  </sheetViews>
  <sheetFormatPr baseColWidth="10" defaultRowHeight="15.5" x14ac:dyDescent="0.35"/>
  <cols>
    <col min="1" max="1" width="1.1796875" style="3" customWidth="1"/>
    <col min="2" max="2" width="15.453125" customWidth="1"/>
    <col min="4" max="4" width="15" style="1" customWidth="1"/>
    <col min="5" max="5" width="29" style="1" customWidth="1"/>
    <col min="6" max="6" width="8.1796875" style="1" bestFit="1" customWidth="1"/>
    <col min="7" max="7" width="15.81640625" style="1" customWidth="1"/>
    <col min="8" max="8" width="1.26953125" style="8" customWidth="1"/>
    <col min="9" max="9" width="45.726562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x14ac:dyDescent="0.35">
      <c r="B3" s="16" t="s">
        <v>0</v>
      </c>
      <c r="C3" s="16" t="s">
        <v>1</v>
      </c>
      <c r="D3" s="16" t="s">
        <v>286</v>
      </c>
      <c r="E3" s="16" t="s">
        <v>287</v>
      </c>
      <c r="F3" s="16" t="s">
        <v>41</v>
      </c>
      <c r="G3" s="16" t="s">
        <v>42</v>
      </c>
      <c r="H3" s="80"/>
      <c r="I3" s="44" t="s">
        <v>288</v>
      </c>
      <c r="J3" s="44" t="s">
        <v>551</v>
      </c>
      <c r="K3" s="44" t="s">
        <v>552</v>
      </c>
      <c r="L3" s="45" t="s">
        <v>550</v>
      </c>
    </row>
    <row r="4" spans="1:12" ht="124" customHeight="1" x14ac:dyDescent="0.35">
      <c r="B4" s="20" t="s">
        <v>14</v>
      </c>
      <c r="C4" s="22" t="s">
        <v>5</v>
      </c>
      <c r="D4" s="111" t="s">
        <v>43</v>
      </c>
      <c r="E4" s="111" t="s">
        <v>128</v>
      </c>
      <c r="F4" s="24" t="s">
        <v>45</v>
      </c>
      <c r="G4" s="37" t="s">
        <v>129</v>
      </c>
      <c r="H4" s="46"/>
      <c r="I4" s="20" t="s">
        <v>364</v>
      </c>
      <c r="J4" s="37" t="s">
        <v>43</v>
      </c>
      <c r="K4" s="37" t="s">
        <v>346</v>
      </c>
      <c r="L4" s="38">
        <v>40</v>
      </c>
    </row>
    <row r="5" spans="1:12" ht="62.15" customHeight="1" x14ac:dyDescent="0.35">
      <c r="B5" s="20" t="s">
        <v>14</v>
      </c>
      <c r="C5" s="22" t="s">
        <v>5</v>
      </c>
      <c r="D5" s="112"/>
      <c r="E5" s="112"/>
      <c r="F5" s="24" t="s">
        <v>49</v>
      </c>
      <c r="G5" s="35" t="s">
        <v>130</v>
      </c>
      <c r="H5" s="36"/>
      <c r="I5" s="121" t="s">
        <v>365</v>
      </c>
      <c r="J5" s="111" t="s">
        <v>43</v>
      </c>
      <c r="K5" s="111" t="s">
        <v>346</v>
      </c>
      <c r="L5" s="118">
        <v>60</v>
      </c>
    </row>
    <row r="6" spans="1:12" ht="31" x14ac:dyDescent="0.35">
      <c r="B6" s="20" t="s">
        <v>14</v>
      </c>
      <c r="C6" s="22" t="s">
        <v>5</v>
      </c>
      <c r="D6" s="112"/>
      <c r="E6" s="112"/>
      <c r="F6" s="24" t="s">
        <v>53</v>
      </c>
      <c r="G6" s="35" t="s">
        <v>131</v>
      </c>
      <c r="H6" s="39"/>
      <c r="I6" s="122"/>
      <c r="J6" s="112"/>
      <c r="K6" s="112"/>
      <c r="L6" s="120"/>
    </row>
    <row r="7" spans="1:12" ht="46.5" x14ac:dyDescent="0.35">
      <c r="B7" s="20" t="s">
        <v>14</v>
      </c>
      <c r="C7" s="22" t="s">
        <v>5</v>
      </c>
      <c r="D7" s="112"/>
      <c r="E7" s="112"/>
      <c r="F7" s="24" t="s">
        <v>55</v>
      </c>
      <c r="G7" s="35" t="s">
        <v>132</v>
      </c>
      <c r="H7" s="39"/>
      <c r="I7" s="122"/>
      <c r="J7" s="112"/>
      <c r="K7" s="112"/>
      <c r="L7" s="120"/>
    </row>
    <row r="8" spans="1:12" ht="31" x14ac:dyDescent="0.35">
      <c r="B8" s="20" t="s">
        <v>14</v>
      </c>
      <c r="C8" s="22" t="s">
        <v>5</v>
      </c>
      <c r="D8" s="112"/>
      <c r="E8" s="112"/>
      <c r="F8" s="24" t="s">
        <v>57</v>
      </c>
      <c r="G8" s="35" t="s">
        <v>70</v>
      </c>
      <c r="H8" s="39"/>
      <c r="I8" s="122"/>
      <c r="J8" s="112"/>
      <c r="K8" s="112"/>
      <c r="L8" s="120"/>
    </row>
    <row r="9" spans="1:12" ht="31" x14ac:dyDescent="0.35">
      <c r="B9" s="20" t="s">
        <v>14</v>
      </c>
      <c r="C9" s="22" t="s">
        <v>5</v>
      </c>
      <c r="D9" s="113"/>
      <c r="E9" s="113"/>
      <c r="F9" s="24" t="s">
        <v>59</v>
      </c>
      <c r="G9" s="35" t="s">
        <v>75</v>
      </c>
      <c r="H9" s="42"/>
      <c r="I9" s="123"/>
      <c r="J9" s="113"/>
      <c r="K9" s="113"/>
      <c r="L9" s="119"/>
    </row>
  </sheetData>
  <sheetProtection algorithmName="SHA-512" hashValue="0OIU5N7/qHxMoLGjYjW9ry8y5i5FNXjO/BbxliWlRWNBKjfBQaoY9rBsUU5PNEJ9uIOjB72dn+gr0AaVwkZAuw==" saltValue="mx/CWZ55LBrB2AIrMnQXFw==" spinCount="100000" sheet="1" formatCells="0" formatColumns="0" formatRows="0" insertColumns="0" insertRows="0" insertHyperlinks="0" deleteColumns="0" deleteRows="0" sort="0" autoFilter="0" pivotTables="0"/>
  <mergeCells count="8">
    <mergeCell ref="B1:L1"/>
    <mergeCell ref="B2:L2"/>
    <mergeCell ref="J5:J9"/>
    <mergeCell ref="K5:K9"/>
    <mergeCell ref="L5:L9"/>
    <mergeCell ref="I5:I9"/>
    <mergeCell ref="E4:E9"/>
    <mergeCell ref="D4:D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'[PBC 2019 2020.xlsx]LISTAS DESPLEGABLES'!#REF!</xm:f>
          </x14:formula1>
          <xm:sqref>C4:C9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1"/>
  <sheetViews>
    <sheetView zoomScale="70" zoomScaleNormal="70" workbookViewId="0">
      <selection activeCell="E4" sqref="E4"/>
    </sheetView>
  </sheetViews>
  <sheetFormatPr baseColWidth="10" defaultRowHeight="15.5" x14ac:dyDescent="0.35"/>
  <cols>
    <col min="1" max="1" width="1.1796875" style="3" customWidth="1"/>
    <col min="2" max="2" width="15.453125" customWidth="1"/>
    <col min="4" max="4" width="15" style="1" customWidth="1"/>
    <col min="5" max="5" width="37.453125" style="1" customWidth="1"/>
    <col min="6" max="6" width="8.1796875" style="1" bestFit="1" customWidth="1"/>
    <col min="7" max="7" width="15.81640625" style="1" customWidth="1"/>
    <col min="8" max="8" width="1.26953125" style="8" customWidth="1"/>
    <col min="9" max="9" width="49.54296875" customWidth="1"/>
    <col min="10" max="11" width="13.453125" customWidth="1"/>
    <col min="12" max="12" width="13.54296875" customWidth="1"/>
  </cols>
  <sheetData>
    <row r="1" spans="1:12" ht="49" customHeight="1" x14ac:dyDescent="0.35">
      <c r="A1" s="9"/>
      <c r="B1" s="116"/>
      <c r="C1" s="116"/>
      <c r="D1" s="116"/>
      <c r="E1" s="116"/>
      <c r="F1" s="116"/>
      <c r="G1" s="116"/>
      <c r="H1" s="116"/>
      <c r="I1" s="116"/>
      <c r="J1" s="116"/>
      <c r="K1" s="116"/>
      <c r="L1" s="116"/>
    </row>
    <row r="2" spans="1:12" ht="65.5" customHeight="1" x14ac:dyDescent="0.35">
      <c r="B2" s="101" t="s">
        <v>555</v>
      </c>
      <c r="C2" s="102"/>
      <c r="D2" s="102"/>
      <c r="E2" s="102"/>
      <c r="F2" s="102"/>
      <c r="G2" s="102"/>
      <c r="H2" s="102"/>
      <c r="I2" s="102"/>
      <c r="J2" s="102"/>
      <c r="K2" s="102"/>
      <c r="L2" s="103"/>
    </row>
    <row r="3" spans="1:12" ht="83.15" customHeight="1" thickBot="1" x14ac:dyDescent="0.4">
      <c r="B3" s="16" t="s">
        <v>0</v>
      </c>
      <c r="C3" s="16" t="s">
        <v>1</v>
      </c>
      <c r="D3" s="16" t="s">
        <v>286</v>
      </c>
      <c r="E3" s="16" t="s">
        <v>287</v>
      </c>
      <c r="F3" s="16" t="s">
        <v>41</v>
      </c>
      <c r="G3" s="16" t="s">
        <v>42</v>
      </c>
      <c r="H3" s="77"/>
      <c r="I3" s="17" t="s">
        <v>288</v>
      </c>
      <c r="J3" s="17" t="s">
        <v>551</v>
      </c>
      <c r="K3" s="17" t="s">
        <v>552</v>
      </c>
      <c r="L3" s="18" t="s">
        <v>550</v>
      </c>
    </row>
    <row r="4" spans="1:12" ht="73.5" customHeight="1" thickTop="1" x14ac:dyDescent="0.35">
      <c r="B4" s="20" t="s">
        <v>15</v>
      </c>
      <c r="C4" s="20" t="s">
        <v>3</v>
      </c>
      <c r="D4" s="28" t="s">
        <v>43</v>
      </c>
      <c r="E4" s="28" t="s">
        <v>561</v>
      </c>
      <c r="F4" s="37" t="s">
        <v>45</v>
      </c>
      <c r="G4" s="37" t="s">
        <v>133</v>
      </c>
      <c r="H4" s="34"/>
      <c r="I4" s="37" t="s">
        <v>366</v>
      </c>
      <c r="J4" s="37" t="s">
        <v>43</v>
      </c>
      <c r="K4" s="37" t="s">
        <v>45</v>
      </c>
      <c r="L4" s="38">
        <v>18</v>
      </c>
    </row>
    <row r="5" spans="1:12" ht="99" customHeight="1" x14ac:dyDescent="0.35">
      <c r="B5" s="20" t="s">
        <v>15</v>
      </c>
      <c r="C5" s="20" t="s">
        <v>3</v>
      </c>
      <c r="D5" s="37" t="s">
        <v>47</v>
      </c>
      <c r="E5" s="37" t="s">
        <v>562</v>
      </c>
      <c r="F5" s="37" t="s">
        <v>49</v>
      </c>
      <c r="G5" s="37" t="s">
        <v>83</v>
      </c>
      <c r="H5" s="34"/>
      <c r="I5" s="37" t="s">
        <v>566</v>
      </c>
      <c r="J5" s="37" t="s">
        <v>292</v>
      </c>
      <c r="K5" s="37" t="s">
        <v>49</v>
      </c>
      <c r="L5" s="38">
        <v>61</v>
      </c>
    </row>
    <row r="6" spans="1:12" ht="136.5" customHeight="1" x14ac:dyDescent="0.35">
      <c r="B6" s="20" t="s">
        <v>15</v>
      </c>
      <c r="C6" s="20" t="s">
        <v>3</v>
      </c>
      <c r="D6" s="37" t="s">
        <v>51</v>
      </c>
      <c r="E6" s="37" t="s">
        <v>563</v>
      </c>
      <c r="F6" s="37" t="s">
        <v>53</v>
      </c>
      <c r="G6" s="37" t="s">
        <v>94</v>
      </c>
      <c r="H6" s="34"/>
      <c r="I6" s="47" t="s">
        <v>367</v>
      </c>
      <c r="J6" s="37" t="s">
        <v>73</v>
      </c>
      <c r="K6" s="37" t="s">
        <v>53</v>
      </c>
      <c r="L6" s="38">
        <v>13</v>
      </c>
    </row>
    <row r="7" spans="1:12" ht="46.5" customHeight="1" x14ac:dyDescent="0.35">
      <c r="B7" s="20" t="s">
        <v>15</v>
      </c>
      <c r="C7" s="20" t="s">
        <v>3</v>
      </c>
      <c r="D7" s="23" t="s">
        <v>73</v>
      </c>
      <c r="E7" s="23" t="s">
        <v>564</v>
      </c>
      <c r="F7" s="37" t="s">
        <v>55</v>
      </c>
      <c r="G7" s="35" t="s">
        <v>127</v>
      </c>
      <c r="H7" s="36"/>
      <c r="I7" s="111" t="s">
        <v>368</v>
      </c>
      <c r="J7" s="111" t="s">
        <v>76</v>
      </c>
      <c r="K7" s="111" t="s">
        <v>59</v>
      </c>
      <c r="L7" s="118">
        <v>8</v>
      </c>
    </row>
    <row r="8" spans="1:12" ht="46.5" customHeight="1" x14ac:dyDescent="0.35">
      <c r="B8" s="20" t="s">
        <v>15</v>
      </c>
      <c r="C8" s="22" t="s">
        <v>3</v>
      </c>
      <c r="D8" s="111" t="s">
        <v>76</v>
      </c>
      <c r="E8" s="111" t="s">
        <v>565</v>
      </c>
      <c r="F8" s="24" t="s">
        <v>57</v>
      </c>
      <c r="G8" s="35" t="s">
        <v>75</v>
      </c>
      <c r="H8" s="39"/>
      <c r="I8" s="112"/>
      <c r="J8" s="112"/>
      <c r="K8" s="112"/>
      <c r="L8" s="120"/>
    </row>
    <row r="9" spans="1:12" ht="31" x14ac:dyDescent="0.35">
      <c r="B9" s="20" t="s">
        <v>15</v>
      </c>
      <c r="C9" s="22" t="s">
        <v>3</v>
      </c>
      <c r="D9" s="112"/>
      <c r="E9" s="112"/>
      <c r="F9" s="24" t="s">
        <v>59</v>
      </c>
      <c r="G9" s="35" t="s">
        <v>70</v>
      </c>
      <c r="H9" s="39"/>
      <c r="I9" s="112"/>
      <c r="J9" s="112"/>
      <c r="K9" s="112"/>
      <c r="L9" s="120"/>
    </row>
    <row r="10" spans="1:12" ht="31" x14ac:dyDescent="0.35">
      <c r="B10" s="20" t="s">
        <v>15</v>
      </c>
      <c r="C10" s="22" t="s">
        <v>3</v>
      </c>
      <c r="D10" s="112"/>
      <c r="E10" s="112"/>
      <c r="F10" s="24" t="s">
        <v>61</v>
      </c>
      <c r="G10" s="35" t="s">
        <v>101</v>
      </c>
      <c r="H10" s="39"/>
      <c r="I10" s="112"/>
      <c r="J10" s="112"/>
      <c r="K10" s="112"/>
      <c r="L10" s="120"/>
    </row>
    <row r="11" spans="1:12" ht="31" x14ac:dyDescent="0.35">
      <c r="B11" s="20" t="s">
        <v>15</v>
      </c>
      <c r="C11" s="22" t="s">
        <v>3</v>
      </c>
      <c r="D11" s="113"/>
      <c r="E11" s="113"/>
      <c r="F11" s="24" t="s">
        <v>63</v>
      </c>
      <c r="G11" s="35" t="s">
        <v>134</v>
      </c>
      <c r="H11" s="42"/>
      <c r="I11" s="113"/>
      <c r="J11" s="113"/>
      <c r="K11" s="113"/>
      <c r="L11" s="119"/>
    </row>
  </sheetData>
  <sheetProtection algorithmName="SHA-512" hashValue="8eC6Agc4tvPp/kGzSu1K1rdOcXC/vCbdWb+hdQslkiPezjxSs25cgWVW/61y7ms5KW4AZgcOJd5LaaogFsOxNQ==" saltValue="0dBHK/+CvLzgPhk0BhlXSA==" spinCount="100000" sheet="1" formatCells="0" formatColumns="0" formatRows="0" insertColumns="0" insertRows="0" insertHyperlinks="0" deleteColumns="0" deleteRows="0" sort="0" autoFilter="0" pivotTables="0"/>
  <mergeCells count="8">
    <mergeCell ref="B1:L1"/>
    <mergeCell ref="B2:L2"/>
    <mergeCell ref="E8:E11"/>
    <mergeCell ref="D8:D11"/>
    <mergeCell ref="I7:I11"/>
    <mergeCell ref="J7:J11"/>
    <mergeCell ref="K7:K11"/>
    <mergeCell ref="L7:L1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'[PBC 2019 2020.xlsx]LISTAS DESPLEGABLES'!#REF!</xm:f>
          </x14:formula1>
          <xm:sqref>C4:C11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34</vt:i4>
      </vt:variant>
    </vt:vector>
  </HeadingPairs>
  <TitlesOfParts>
    <vt:vector size="34" baseType="lpstr">
      <vt:lpstr>Amazonas</vt:lpstr>
      <vt:lpstr>Antioquía</vt:lpstr>
      <vt:lpstr>Arauca</vt:lpstr>
      <vt:lpstr>Atlántico</vt:lpstr>
      <vt:lpstr>Bogotá</vt:lpstr>
      <vt:lpstr>Bolívar</vt:lpstr>
      <vt:lpstr>Boyacá</vt:lpstr>
      <vt:lpstr>Caldas</vt:lpstr>
      <vt:lpstr>Caquetá</vt:lpstr>
      <vt:lpstr>Casanare</vt:lpstr>
      <vt:lpstr>Cauca</vt:lpstr>
      <vt:lpstr>Cesar</vt:lpstr>
      <vt:lpstr>Chocó</vt:lpstr>
      <vt:lpstr>Córdoba</vt:lpstr>
      <vt:lpstr>Cundinamarca</vt:lpstr>
      <vt:lpstr>Guania</vt:lpstr>
      <vt:lpstr>Guaviare</vt:lpstr>
      <vt:lpstr>Huila</vt:lpstr>
      <vt:lpstr>La Guajira</vt:lpstr>
      <vt:lpstr>Magdalena</vt:lpstr>
      <vt:lpstr>Meta</vt:lpstr>
      <vt:lpstr>Nariño</vt:lpstr>
      <vt:lpstr>Norte De Santander</vt:lpstr>
      <vt:lpstr>Putumayo</vt:lpstr>
      <vt:lpstr>Quindío</vt:lpstr>
      <vt:lpstr>Risaralda</vt:lpstr>
      <vt:lpstr>ArchipiélagoDeSanAndrés...</vt:lpstr>
      <vt:lpstr>Santander</vt:lpstr>
      <vt:lpstr>Sucre</vt:lpstr>
      <vt:lpstr>Tolima</vt:lpstr>
      <vt:lpstr>Valle Del Cauca</vt:lpstr>
      <vt:lpstr>Vaupés</vt:lpstr>
      <vt:lpstr>Vichada</vt:lpstr>
      <vt:lpstr>DatosGenerales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Triana Pargo</dc:creator>
  <cp:lastModifiedBy>Santiago Triana Pargo</cp:lastModifiedBy>
  <cp:lastPrinted>2019-02-15T00:58:35Z</cp:lastPrinted>
  <dcterms:created xsi:type="dcterms:W3CDTF">2019-02-14T23:15:06Z</dcterms:created>
  <dcterms:modified xsi:type="dcterms:W3CDTF">2019-02-25T21:34:27Z</dcterms:modified>
</cp:coreProperties>
</file>